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<sst xmlns="http://schemas.openxmlformats.org/spreadsheetml/2006/main" count="75" uniqueCount="75">
  <si>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</si>
  <si>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</si>
  <si>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</si>
  <si>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</si>
  <si>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</si>
  <si>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</si>
  <si>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</si>
  <si>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</si>
  <si>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</si>
  <si>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</si>
  <si>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</si>
  <si>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</si>
  <si>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</si>
  <si>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</si>
  <si>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</si>
  <si>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</si>
  <si>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</si>
  <si>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</si>
  <si>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</si>
  <si>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</si>
  <si>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</si>
  <si>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</si>
  <si>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</si>
  <si>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</si>
  <si>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</si>
  <si>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</si>
  <si>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</si>
  <si>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</si>
  <si>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</si>
  <si>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</si>
  <si>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</si>
  <si>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</si>
  <si>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</si>
  <si>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</si>
  <si>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</si>
  <si>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</si>
  <si>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</si>
  <si>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</si>
  <si>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</si>
  <si>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</si>
  <si>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</si>
  <si>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</si>
  <si>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</si>
  <si>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</si>
  <si>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</si>
  <si>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</si>
  <si>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</si>
  <si>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</si>
  <si>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</si>
  <si>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</si>
  <si>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</si>
  <si>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</si>
  <si>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</si>
  <si>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</si>
  <si>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</si>
  <si>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</si>
  <si>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</si>
  <si>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</si>
  <si>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</si>
  <si>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</si>
  <si>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</si>
  <si>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</si>
  <si>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</si>
  <si>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</si>
  <si>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</si>
  <si>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</si>
  <si>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</si>
  <si>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</si>
  <si>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</si>
  <si>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</si>
  <si>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</si>
  <si>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</si>
  <si>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</si>
  <si>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VILLA DE REYES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</si>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</sst>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31175000</v>
      </c>
      <c r="D10" s="4">
        <v>0</v>
      </c>
      <c r="E10" s="3">
        <f>C10+D10</f>
        <v>31175000</v>
      </c>
      <c r="F10" s="4">
        <v>28253840.8</v>
      </c>
      <c r="G10" s="4">
        <v>28253840.8</v>
      </c>
      <c r="H10" s="3">
        <f>G10-C10</f>
        <v>-2921159.1999999993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1450000</v>
      </c>
      <c r="D12" s="4">
        <v>0</v>
      </c>
      <c r="E12" s="3">
        <f t="shared" si="0"/>
        <v>1450000</v>
      </c>
      <c r="F12" s="4">
        <v>1178437.14</v>
      </c>
      <c r="G12" s="4">
        <v>1178437.14</v>
      </c>
      <c r="H12" s="3">
        <f t="shared" si="1"/>
        <v>-271562.8600000001</v>
      </c>
    </row>
    <row r="13" spans="2:8" ht="12.75">
      <c r="B13" s="20" t="s">
        <v>15</v>
      </c>
      <c r="C13" s="3">
        <v>27060000</v>
      </c>
      <c r="D13" s="4">
        <v>200000</v>
      </c>
      <c r="E13" s="3">
        <f t="shared" si="0"/>
        <v>27260000</v>
      </c>
      <c r="F13" s="4">
        <v>21630499.3</v>
      </c>
      <c r="G13" s="4">
        <v>21630499.3</v>
      </c>
      <c r="H13" s="3">
        <f t="shared" si="1"/>
        <v>-5429500.699999999</v>
      </c>
    </row>
    <row r="14" spans="2:8" ht="12.75">
      <c r="B14" s="20" t="s">
        <v>16</v>
      </c>
      <c r="C14" s="3">
        <v>1460000</v>
      </c>
      <c r="D14" s="4">
        <v>50000</v>
      </c>
      <c r="E14" s="3">
        <f t="shared" si="0"/>
        <v>1510000</v>
      </c>
      <c r="F14" s="4">
        <v>560544.85</v>
      </c>
      <c r="G14" s="4">
        <v>560544.85</v>
      </c>
      <c r="H14" s="3">
        <f t="shared" si="1"/>
        <v>-899455.15</v>
      </c>
    </row>
    <row r="15" spans="2:8" ht="12.75">
      <c r="B15" s="20" t="s">
        <v>17</v>
      </c>
      <c r="C15" s="3">
        <v>1800000</v>
      </c>
      <c r="D15" s="4">
        <v>300000</v>
      </c>
      <c r="E15" s="3">
        <f t="shared" si="0"/>
        <v>2100000</v>
      </c>
      <c r="F15" s="4">
        <v>1128638.35</v>
      </c>
      <c r="G15" s="4">
        <v>1128638.35</v>
      </c>
      <c r="H15" s="3">
        <f t="shared" si="1"/>
        <v>-671361.6499999999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67533174</v>
      </c>
      <c r="D17" s="5">
        <f t="shared" si="2"/>
        <v>20867874.35</v>
      </c>
      <c r="E17" s="5">
        <f t="shared" si="2"/>
        <v>88401048.35</v>
      </c>
      <c r="F17" s="5">
        <f t="shared" si="2"/>
        <v>56690492.73</v>
      </c>
      <c r="G17" s="5">
        <f t="shared" si="2"/>
        <v>56690492.73</v>
      </c>
      <c r="H17" s="5">
        <f t="shared" si="2"/>
        <v>-10842681.27</v>
      </c>
    </row>
    <row r="18" spans="2:8" ht="12.75">
      <c r="B18" s="21" t="s">
        <v>18</v>
      </c>
      <c r="C18" s="3">
        <v>40000000</v>
      </c>
      <c r="D18" s="4">
        <v>11495308.35</v>
      </c>
      <c r="E18" s="3">
        <f t="shared" si="0"/>
        <v>51495308.35</v>
      </c>
      <c r="F18" s="4">
        <v>34857565.79</v>
      </c>
      <c r="G18" s="4">
        <v>34857565.79</v>
      </c>
      <c r="H18" s="3">
        <f>G18-C18</f>
        <v>-5142434.210000001</v>
      </c>
    </row>
    <row r="19" spans="2:8" ht="12.75">
      <c r="B19" s="21" t="s">
        <v>19</v>
      </c>
      <c r="C19" s="3">
        <v>10628174</v>
      </c>
      <c r="D19" s="4">
        <v>9372566</v>
      </c>
      <c r="E19" s="3">
        <f t="shared" si="0"/>
        <v>20000740</v>
      </c>
      <c r="F19" s="4">
        <v>10186038.14</v>
      </c>
      <c r="G19" s="4">
        <v>10186038.14</v>
      </c>
      <c r="H19" s="3">
        <f aca="true" t="shared" si="3" ref="H19:H40">G19-C19</f>
        <v>-442135.8599999994</v>
      </c>
    </row>
    <row r="20" spans="2:8" ht="12.75">
      <c r="B20" s="21" t="s">
        <v>20</v>
      </c>
      <c r="C20" s="3">
        <v>3200000</v>
      </c>
      <c r="D20" s="4">
        <v>0</v>
      </c>
      <c r="E20" s="3">
        <f t="shared" si="0"/>
        <v>3200000</v>
      </c>
      <c r="F20" s="4">
        <v>2796802.43</v>
      </c>
      <c r="G20" s="4">
        <v>2796802.43</v>
      </c>
      <c r="H20" s="3">
        <f t="shared" si="3"/>
        <v>-403197.56999999983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>
        <v>5000</v>
      </c>
      <c r="D22" s="4">
        <v>0</v>
      </c>
      <c r="E22" s="3">
        <f t="shared" si="0"/>
        <v>5000</v>
      </c>
      <c r="F22" s="4">
        <v>1048.29</v>
      </c>
      <c r="G22" s="4">
        <v>1048.29</v>
      </c>
      <c r="H22" s="3">
        <f t="shared" si="3"/>
        <v>-3951.71</v>
      </c>
    </row>
    <row r="23" spans="2:8" ht="25.5">
      <c r="B23" s="22" t="s">
        <v>23</v>
      </c>
      <c r="C23" s="3">
        <v>5100000</v>
      </c>
      <c r="D23" s="4">
        <v>0</v>
      </c>
      <c r="E23" s="3">
        <f t="shared" si="0"/>
        <v>5100000</v>
      </c>
      <c r="F23" s="4">
        <v>4790919.83</v>
      </c>
      <c r="G23" s="4">
        <v>4790919.83</v>
      </c>
      <c r="H23" s="3">
        <f t="shared" si="3"/>
        <v>-309080.1699999999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1800000</v>
      </c>
      <c r="D26" s="4">
        <v>0</v>
      </c>
      <c r="E26" s="3">
        <f t="shared" si="0"/>
        <v>1800000</v>
      </c>
      <c r="F26" s="4">
        <v>1280777.25</v>
      </c>
      <c r="G26" s="4">
        <v>1280777.25</v>
      </c>
      <c r="H26" s="3">
        <f t="shared" si="3"/>
        <v>-519222.75</v>
      </c>
    </row>
    <row r="27" spans="2:8" ht="12.75">
      <c r="B27" s="21" t="s">
        <v>27</v>
      </c>
      <c r="C27" s="3">
        <v>6800000</v>
      </c>
      <c r="D27" s="4">
        <v>0</v>
      </c>
      <c r="E27" s="3">
        <f t="shared" si="0"/>
        <v>6800000</v>
      </c>
      <c r="F27" s="4">
        <v>2777341</v>
      </c>
      <c r="G27" s="4">
        <v>2777341</v>
      </c>
      <c r="H27" s="3">
        <f t="shared" si="3"/>
        <v>-4022659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2980000</v>
      </c>
      <c r="D38" s="3">
        <f t="shared" si="6"/>
        <v>0</v>
      </c>
      <c r="E38" s="3">
        <f t="shared" si="6"/>
        <v>2980000</v>
      </c>
      <c r="F38" s="3">
        <f t="shared" si="6"/>
        <v>1659355.85</v>
      </c>
      <c r="G38" s="3">
        <f t="shared" si="6"/>
        <v>1659355.85</v>
      </c>
      <c r="H38" s="3">
        <f t="shared" si="6"/>
        <v>-1320644.15</v>
      </c>
    </row>
    <row r="39" spans="2:8" ht="12.75">
      <c r="B39" s="21" t="s">
        <v>38</v>
      </c>
      <c r="C39" s="3">
        <v>2980000</v>
      </c>
      <c r="D39" s="4">
        <v>0</v>
      </c>
      <c r="E39" s="3">
        <f t="shared" si="0"/>
        <v>2980000</v>
      </c>
      <c r="F39" s="4">
        <v>1659355.85</v>
      </c>
      <c r="G39" s="4">
        <v>1659355.85</v>
      </c>
      <c r="H39" s="3">
        <f t="shared" si="3"/>
        <v>-1320644.15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133458174</v>
      </c>
      <c r="D42" s="8">
        <f t="shared" si="7"/>
        <v>21417874.35</v>
      </c>
      <c r="E42" s="8">
        <f t="shared" si="7"/>
        <v>154876048.35</v>
      </c>
      <c r="F42" s="8">
        <f t="shared" si="7"/>
        <v>111101809.02</v>
      </c>
      <c r="G42" s="8">
        <f t="shared" si="7"/>
        <v>111101809.02</v>
      </c>
      <c r="H42" s="8">
        <f t="shared" si="7"/>
        <v>-22356364.979999997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65869652.769999996</v>
      </c>
      <c r="D47" s="3">
        <f t="shared" si="8"/>
        <v>25432376.189999998</v>
      </c>
      <c r="E47" s="3">
        <f t="shared" si="8"/>
        <v>91302028.96</v>
      </c>
      <c r="F47" s="3">
        <f t="shared" si="8"/>
        <v>78336457.42</v>
      </c>
      <c r="G47" s="3">
        <f t="shared" si="8"/>
        <v>78336457.42</v>
      </c>
      <c r="H47" s="3">
        <f t="shared" si="8"/>
        <v>12466804.650000002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27448789.97</v>
      </c>
      <c r="D50" s="4">
        <v>15249509.19</v>
      </c>
      <c r="E50" s="3">
        <f t="shared" si="9"/>
        <v>42698299.16</v>
      </c>
      <c r="F50" s="4">
        <v>38274719.38</v>
      </c>
      <c r="G50" s="4">
        <v>38274719.38</v>
      </c>
      <c r="H50" s="3">
        <f t="shared" si="10"/>
        <v>10825929.410000004</v>
      </c>
    </row>
    <row r="51" spans="2:8" ht="38.25">
      <c r="B51" s="22" t="s">
        <v>46</v>
      </c>
      <c r="C51" s="3">
        <v>30000000</v>
      </c>
      <c r="D51" s="4">
        <v>4167965</v>
      </c>
      <c r="E51" s="3">
        <f t="shared" si="9"/>
        <v>34167965</v>
      </c>
      <c r="F51" s="4">
        <v>25625973.24</v>
      </c>
      <c r="G51" s="4">
        <v>25625973.24</v>
      </c>
      <c r="H51" s="3">
        <f t="shared" si="10"/>
        <v>-4374026.760000002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>
        <v>8420862.8</v>
      </c>
      <c r="D54" s="4">
        <v>6014902</v>
      </c>
      <c r="E54" s="3">
        <f t="shared" si="9"/>
        <v>14435764.8</v>
      </c>
      <c r="F54" s="4">
        <v>14435764.8</v>
      </c>
      <c r="G54" s="4">
        <v>14435764.8</v>
      </c>
      <c r="H54" s="3">
        <f t="shared" si="10"/>
        <v>6014902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65869652.769999996</v>
      </c>
      <c r="D67" s="12">
        <f t="shared" si="13"/>
        <v>25432376.189999998</v>
      </c>
      <c r="E67" s="12">
        <f t="shared" si="13"/>
        <v>91302028.96</v>
      </c>
      <c r="F67" s="12">
        <f t="shared" si="13"/>
        <v>78336457.42</v>
      </c>
      <c r="G67" s="12">
        <f t="shared" si="13"/>
        <v>78336457.42</v>
      </c>
      <c r="H67" s="12">
        <f t="shared" si="13"/>
        <v>12466804.650000002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199327826.76999998</v>
      </c>
      <c r="D72" s="12">
        <f t="shared" si="15"/>
        <v>46850250.54</v>
      </c>
      <c r="E72" s="12">
        <f t="shared" si="15"/>
        <v>246178077.31</v>
      </c>
      <c r="F72" s="12">
        <f t="shared" si="15"/>
        <v>189438266.44</v>
      </c>
      <c r="G72" s="12">
        <f t="shared" si="15"/>
        <v>189438266.44</v>
      </c>
      <c r="H72" s="12">
        <f t="shared" si="15"/>
        <v>-9889560.329999994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2019-11-24T10:37:31Z</dcterms:modified>
  <cp:category/>
  <cp:version/>
  <cp:contentType/>
  <cp:contentStatus/>
</cp:coreProperties>
</file>