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<sst xmlns="http://schemas.openxmlformats.org/spreadsheetml/2006/main" count="75" uniqueCount="75">
  <si>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</si>
  <si>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</si>
  <si>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</si>
  <si>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</si>
  <si>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</si>
  <si>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</si>
  <si>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</si>
  <si>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</si>
  <si>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</si>
  <si>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</si>
  <si>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</si>
  <si>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</si>
  <si>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</si>
  <si>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</si>
  <si>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</si>
  <si>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</si>
  <si>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</si>
  <si>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</si>
  <si>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</si>
  <si>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</si>
  <si>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</si>
  <si>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</si>
  <si>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</si>
  <si>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</si>
  <si>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</si>
  <si>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</si>
  <si>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</si>
  <si>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</si>
  <si>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</si>
  <si>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</si>
  <si>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</si>
  <si>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</si>
  <si>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</si>
  <si>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</si>
  <si>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</si>
  <si>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</si>
  <si>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</si>
  <si>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</si>
  <si>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</si>
  <si>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</si>
  <si>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</si>
  <si>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</si>
  <si>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</si>
  <si>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</si>
  <si>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</si>
  <si>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</si>
  <si>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</si>
  <si>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</si>
  <si>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</si>
  <si>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</si>
  <si>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</si>
  <si>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</si>
  <si>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</si>
  <si>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</si>
  <si>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</si>
  <si>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</si>
  <si>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</si>
  <si>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</si>
  <si>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</si>
  <si>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</si>
  <si>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</si>
  <si>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</si>
  <si>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</si>
  <si>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</si>
  <si>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</si>
  <si>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</si>
  <si>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</si>
  <si>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</si>
  <si>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</si>
  <si>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</si>
  <si>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</si>
  <si>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</si>
  <si>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</si>
  <si>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VILLA DE REYES (a)</t>
  </si>
  <si>
    <t>Del 1 de Enero al 29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</si>
</sst>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36896000</v>
      </c>
      <c r="D10" s="4">
        <v>3000000</v>
      </c>
      <c r="E10" s="3">
        <f>C10+D10</f>
        <v>39896000</v>
      </c>
      <c r="F10" s="4">
        <v>31896204.51</v>
      </c>
      <c r="G10" s="4">
        <v>31896204.51</v>
      </c>
      <c r="H10" s="3">
        <f>G10-C10</f>
        <v>-4999795.489999998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250000</v>
      </c>
      <c r="D12" s="4">
        <v>0</v>
      </c>
      <c r="E12" s="3">
        <f t="shared" si="0"/>
        <v>250000</v>
      </c>
      <c r="F12" s="4">
        <v>76000</v>
      </c>
      <c r="G12" s="4">
        <v>76000</v>
      </c>
      <c r="H12" s="3">
        <f t="shared" si="1"/>
        <v>-174000</v>
      </c>
    </row>
    <row r="13" spans="2:8" ht="12.75">
      <c r="B13" s="20" t="s">
        <v>15</v>
      </c>
      <c r="C13" s="3">
        <v>28834146.5</v>
      </c>
      <c r="D13" s="4">
        <v>8000000</v>
      </c>
      <c r="E13" s="3">
        <f t="shared" si="0"/>
        <v>36834146.5</v>
      </c>
      <c r="F13" s="4">
        <v>32736002.23</v>
      </c>
      <c r="G13" s="4">
        <v>32736002.23</v>
      </c>
      <c r="H13" s="3">
        <f t="shared" si="1"/>
        <v>3901855.7300000004</v>
      </c>
    </row>
    <row r="14" spans="2:8" ht="12.75">
      <c r="B14" s="20" t="s">
        <v>16</v>
      </c>
      <c r="C14" s="3">
        <v>860350</v>
      </c>
      <c r="D14" s="4">
        <v>0</v>
      </c>
      <c r="E14" s="3">
        <f t="shared" si="0"/>
        <v>860350</v>
      </c>
      <c r="F14" s="4">
        <v>332123.39</v>
      </c>
      <c r="G14" s="4">
        <v>332123.39</v>
      </c>
      <c r="H14" s="3">
        <f t="shared" si="1"/>
        <v>-528226.61</v>
      </c>
    </row>
    <row r="15" spans="2:8" ht="12.75">
      <c r="B15" s="20" t="s">
        <v>17</v>
      </c>
      <c r="C15" s="3">
        <v>1608750</v>
      </c>
      <c r="D15" s="4">
        <v>0</v>
      </c>
      <c r="E15" s="3">
        <f t="shared" si="0"/>
        <v>1608750</v>
      </c>
      <c r="F15" s="4">
        <v>134911.7</v>
      </c>
      <c r="G15" s="4">
        <v>134911.7</v>
      </c>
      <c r="H15" s="3">
        <f t="shared" si="1"/>
        <v>-1473838.3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70037216.44</v>
      </c>
      <c r="D17" s="5">
        <f t="shared" si="2"/>
        <v>11000000</v>
      </c>
      <c r="E17" s="5">
        <f t="shared" si="2"/>
        <v>81037216.44</v>
      </c>
      <c r="F17" s="5">
        <f t="shared" si="2"/>
        <v>63708949.55</v>
      </c>
      <c r="G17" s="5">
        <f t="shared" si="2"/>
        <v>63708949.55</v>
      </c>
      <c r="H17" s="5">
        <f t="shared" si="2"/>
        <v>-6328266.890000002</v>
      </c>
    </row>
    <row r="18" spans="2:8" ht="12.75">
      <c r="B18" s="21" t="s">
        <v>18</v>
      </c>
      <c r="C18" s="3">
        <v>39000000</v>
      </c>
      <c r="D18" s="4">
        <v>5000000</v>
      </c>
      <c r="E18" s="3">
        <f t="shared" si="0"/>
        <v>44000000</v>
      </c>
      <c r="F18" s="4">
        <v>34114478.55</v>
      </c>
      <c r="G18" s="4">
        <v>34114478.55</v>
      </c>
      <c r="H18" s="3">
        <f>G18-C18</f>
        <v>-4885521.450000003</v>
      </c>
    </row>
    <row r="19" spans="2:8" ht="12.75">
      <c r="B19" s="21" t="s">
        <v>19</v>
      </c>
      <c r="C19" s="3">
        <v>11835216.44</v>
      </c>
      <c r="D19" s="4">
        <v>2000000</v>
      </c>
      <c r="E19" s="3">
        <f t="shared" si="0"/>
        <v>13835216.44</v>
      </c>
      <c r="F19" s="4">
        <v>9354157.46</v>
      </c>
      <c r="G19" s="4">
        <v>9354157.46</v>
      </c>
      <c r="H19" s="3">
        <f aca="true" t="shared" si="3" ref="H19:H40">G19-C19</f>
        <v>-2481058.9799999986</v>
      </c>
    </row>
    <row r="20" spans="2:8" ht="12.75">
      <c r="B20" s="21" t="s">
        <v>20</v>
      </c>
      <c r="C20" s="3">
        <v>3200000</v>
      </c>
      <c r="D20" s="4">
        <v>0</v>
      </c>
      <c r="E20" s="3">
        <f t="shared" si="0"/>
        <v>3200000</v>
      </c>
      <c r="F20" s="4">
        <v>2953645.92</v>
      </c>
      <c r="G20" s="4">
        <v>2953645.92</v>
      </c>
      <c r="H20" s="3">
        <f t="shared" si="3"/>
        <v>-246354.08000000007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>
        <v>2000</v>
      </c>
      <c r="D22" s="4">
        <v>0</v>
      </c>
      <c r="E22" s="3">
        <f t="shared" si="0"/>
        <v>2000</v>
      </c>
      <c r="F22" s="4">
        <v>0</v>
      </c>
      <c r="G22" s="4">
        <v>0</v>
      </c>
      <c r="H22" s="3">
        <f t="shared" si="3"/>
        <v>-2000</v>
      </c>
    </row>
    <row r="23" spans="2:8" ht="25.5">
      <c r="B23" s="22" t="s">
        <v>23</v>
      </c>
      <c r="C23" s="3">
        <v>4000000</v>
      </c>
      <c r="D23" s="4">
        <v>0</v>
      </c>
      <c r="E23" s="3">
        <f t="shared" si="0"/>
        <v>4000000</v>
      </c>
      <c r="F23" s="4">
        <v>3368537.04</v>
      </c>
      <c r="G23" s="4">
        <v>3368537.04</v>
      </c>
      <c r="H23" s="3">
        <f t="shared" si="3"/>
        <v>-631462.96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1000000</v>
      </c>
      <c r="D26" s="4">
        <v>0</v>
      </c>
      <c r="E26" s="3">
        <f t="shared" si="0"/>
        <v>1000000</v>
      </c>
      <c r="F26" s="4">
        <v>837250.21</v>
      </c>
      <c r="G26" s="4">
        <v>837250.21</v>
      </c>
      <c r="H26" s="3">
        <f t="shared" si="3"/>
        <v>-162749.79000000004</v>
      </c>
    </row>
    <row r="27" spans="2:8" ht="12.75">
      <c r="B27" s="21" t="s">
        <v>27</v>
      </c>
      <c r="C27" s="3">
        <v>9900000</v>
      </c>
      <c r="D27" s="4">
        <v>4000000</v>
      </c>
      <c r="E27" s="3">
        <f t="shared" si="0"/>
        <v>13900000</v>
      </c>
      <c r="F27" s="4">
        <v>12893719.43</v>
      </c>
      <c r="G27" s="4">
        <v>12893719.43</v>
      </c>
      <c r="H27" s="3">
        <f t="shared" si="3"/>
        <v>2993719.4299999997</v>
      </c>
    </row>
    <row r="28" spans="2:8" ht="25.5">
      <c r="B28" s="22" t="s">
        <v>28</v>
      </c>
      <c r="C28" s="3">
        <v>1100000</v>
      </c>
      <c r="D28" s="4">
        <v>0</v>
      </c>
      <c r="E28" s="3">
        <f t="shared" si="0"/>
        <v>1100000</v>
      </c>
      <c r="F28" s="4">
        <v>187160.94</v>
      </c>
      <c r="G28" s="4">
        <v>187160.94</v>
      </c>
      <c r="H28" s="3">
        <f t="shared" si="3"/>
        <v>-912839.06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1620000</v>
      </c>
      <c r="D38" s="3">
        <f t="shared" si="6"/>
        <v>0</v>
      </c>
      <c r="E38" s="3">
        <f t="shared" si="6"/>
        <v>1620000</v>
      </c>
      <c r="F38" s="3">
        <f t="shared" si="6"/>
        <v>816848.67</v>
      </c>
      <c r="G38" s="3">
        <f t="shared" si="6"/>
        <v>816848.67</v>
      </c>
      <c r="H38" s="3">
        <f t="shared" si="6"/>
        <v>-803151.33</v>
      </c>
    </row>
    <row r="39" spans="2:8" ht="12.75">
      <c r="B39" s="21" t="s">
        <v>38</v>
      </c>
      <c r="C39" s="3">
        <v>1620000</v>
      </c>
      <c r="D39" s="4">
        <v>0</v>
      </c>
      <c r="E39" s="3">
        <f t="shared" si="0"/>
        <v>1620000</v>
      </c>
      <c r="F39" s="4">
        <v>816848.67</v>
      </c>
      <c r="G39" s="4">
        <v>816848.67</v>
      </c>
      <c r="H39" s="3">
        <f t="shared" si="3"/>
        <v>-803151.33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140106462.94</v>
      </c>
      <c r="D42" s="8">
        <f t="shared" si="7"/>
        <v>22000000</v>
      </c>
      <c r="E42" s="8">
        <f t="shared" si="7"/>
        <v>162106462.94</v>
      </c>
      <c r="F42" s="8">
        <f t="shared" si="7"/>
        <v>129701040.05</v>
      </c>
      <c r="G42" s="8">
        <f t="shared" si="7"/>
        <v>129701040.05</v>
      </c>
      <c r="H42" s="8">
        <f t="shared" si="7"/>
        <v>-10405422.89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72194396.66</v>
      </c>
      <c r="D47" s="3">
        <f t="shared" si="8"/>
        <v>0</v>
      </c>
      <c r="E47" s="3">
        <f t="shared" si="8"/>
        <v>72194396.66</v>
      </c>
      <c r="F47" s="3">
        <f t="shared" si="8"/>
        <v>46971355</v>
      </c>
      <c r="G47" s="3">
        <f t="shared" si="8"/>
        <v>46971355</v>
      </c>
      <c r="H47" s="3">
        <f t="shared" si="8"/>
        <v>-25223041.659999996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36445244.66</v>
      </c>
      <c r="D50" s="4">
        <v>0</v>
      </c>
      <c r="E50" s="3">
        <f t="shared" si="9"/>
        <v>36445244.66</v>
      </c>
      <c r="F50" s="4">
        <v>23138587</v>
      </c>
      <c r="G50" s="4">
        <v>23138587</v>
      </c>
      <c r="H50" s="3">
        <f t="shared" si="10"/>
        <v>-13306657.659999996</v>
      </c>
    </row>
    <row r="51" spans="2:8" ht="38.25">
      <c r="B51" s="22" t="s">
        <v>46</v>
      </c>
      <c r="C51" s="3">
        <v>35749152</v>
      </c>
      <c r="D51" s="4">
        <v>0</v>
      </c>
      <c r="E51" s="3">
        <f t="shared" si="9"/>
        <v>35749152</v>
      </c>
      <c r="F51" s="4">
        <v>23832768</v>
      </c>
      <c r="G51" s="4">
        <v>23832768</v>
      </c>
      <c r="H51" s="3">
        <f t="shared" si="10"/>
        <v>-11916384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72194396.66</v>
      </c>
      <c r="D67" s="12">
        <f t="shared" si="13"/>
        <v>0</v>
      </c>
      <c r="E67" s="12">
        <f t="shared" si="13"/>
        <v>72194396.66</v>
      </c>
      <c r="F67" s="12">
        <f t="shared" si="13"/>
        <v>46971355</v>
      </c>
      <c r="G67" s="12">
        <f t="shared" si="13"/>
        <v>46971355</v>
      </c>
      <c r="H67" s="12">
        <f t="shared" si="13"/>
        <v>-25223041.659999996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212300859.6</v>
      </c>
      <c r="D72" s="12">
        <f t="shared" si="15"/>
        <v>22000000</v>
      </c>
      <c r="E72" s="12">
        <f t="shared" si="15"/>
        <v>234300859.6</v>
      </c>
      <c r="F72" s="12">
        <f t="shared" si="15"/>
        <v>176672395.05</v>
      </c>
      <c r="G72" s="12">
        <f t="shared" si="15"/>
        <v>176672395.05</v>
      </c>
      <c r="H72" s="12">
        <f t="shared" si="15"/>
        <v>-35628464.55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2021-09-29T18:54:14Z</dcterms:modified>
  <cp:category/>
  <cp:version/>
  <cp:contentType/>
  <cp:contentStatus/>
</cp:coreProperties>
</file>