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DIF\"/>
    </mc:Choice>
  </mc:AlternateContent>
  <bookViews>
    <workbookView xWindow="0" yWindow="0" windowWidth="20490" windowHeight="7755"/>
  </bookViews>
  <sheets>
    <sheet name="Hoja1 (2)" sheetId="2" r:id="rId1"/>
  </sheets>
  <definedNames>
    <definedName name="_xlnm.Print_Area" localSheetId="0">'Hoja1 (2)'!$A$1:$N$159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2" l="1"/>
  <c r="L61" i="2"/>
  <c r="L17" i="2"/>
  <c r="L155" i="2"/>
  <c r="L150" i="2"/>
  <c r="L145" i="2"/>
  <c r="L140" i="2"/>
  <c r="L135" i="2"/>
  <c r="L130" i="2"/>
  <c r="L125" i="2"/>
  <c r="L120" i="2"/>
  <c r="L115" i="2"/>
  <c r="L111" i="2"/>
  <c r="L106" i="2"/>
  <c r="L101" i="2"/>
  <c r="L96" i="2"/>
  <c r="L91" i="2"/>
  <c r="L86" i="2"/>
  <c r="L81" i="2"/>
  <c r="L76" i="2"/>
  <c r="L71" i="2"/>
  <c r="L66" i="2"/>
  <c r="L56" i="2"/>
  <c r="L46" i="2"/>
  <c r="L37" i="2"/>
  <c r="L32" i="2"/>
  <c r="L27" i="2"/>
  <c r="L22" i="2"/>
  <c r="L12" i="2"/>
</calcChain>
</file>

<file path=xl/sharedStrings.xml><?xml version="1.0" encoding="utf-8"?>
<sst xmlns="http://schemas.openxmlformats.org/spreadsheetml/2006/main" count="303" uniqueCount="204">
  <si>
    <t>MUNICIPIO DE VILLA DE REYES</t>
  </si>
  <si>
    <t>Nombre del programa presupuestario :</t>
  </si>
  <si>
    <t xml:space="preserve">PROGRAMA DIF MUNICIPAL </t>
  </si>
  <si>
    <t>Período a reportar:</t>
  </si>
  <si>
    <t>Eje del Plan Municipal de Desarrollo :</t>
  </si>
  <si>
    <t>Ejercicio fiscal :</t>
  </si>
  <si>
    <t>Dependencia responsable :</t>
  </si>
  <si>
    <t>SISTEMA MUNICIPAL DIF</t>
  </si>
  <si>
    <t>Sector del Plan Municipal de Desarrollo:</t>
  </si>
  <si>
    <t>Estrategia del Plan Municipal de Desarrollo:</t>
  </si>
  <si>
    <t>Resumen Narrativo</t>
  </si>
  <si>
    <t>Indicadores para desempeño</t>
  </si>
  <si>
    <t>Cálculo de avance del indicador</t>
  </si>
  <si>
    <t>Observaciones, acalraciones o comentarios adicionales respecto al avance del Indicador (beneficiario, ubicación, localidades, etc)</t>
  </si>
  <si>
    <t>Nombre</t>
  </si>
  <si>
    <t>Fórmula</t>
  </si>
  <si>
    <t>Unidad de medida</t>
  </si>
  <si>
    <t>Frecuencia de medición</t>
  </si>
  <si>
    <t>Año línea base</t>
  </si>
  <si>
    <t>Meta ejercicio fiscal</t>
  </si>
  <si>
    <r>
      <t>Desglo</t>
    </r>
    <r>
      <rPr>
        <b/>
        <sz val="9"/>
        <color rgb="FF000000"/>
        <rFont val="Calibri"/>
        <family val="2"/>
      </rPr>
      <t>s</t>
    </r>
    <r>
      <rPr>
        <b/>
        <sz val="9"/>
        <color rgb="FF000000"/>
        <rFont val="Calibri"/>
        <family val="2"/>
      </rPr>
      <t>e de fórmula</t>
    </r>
  </si>
  <si>
    <t>Valor A</t>
  </si>
  <si>
    <t>Valor B</t>
  </si>
  <si>
    <t>Resultado</t>
  </si>
  <si>
    <t>Porcentaje de avance respecto a la meta</t>
  </si>
  <si>
    <t>FIN</t>
  </si>
  <si>
    <t>CONTRIBUIR A MEJORAR LA CALIDAD DE VIDA DE LAS PERSONAS CON DISCAPACIDAD Y EN CONDICIONES DE VULNERABILIDAD MEDIANTE PROGRAMAS Y APOYOS SOCIALES</t>
  </si>
  <si>
    <t>PORCENTAJE DE LAS PERSONAS CON DISCAPACIDAD Y EN CONDICIONES DE VULNERABILIDAD BENEFICIADAS QUE HAN MEJORADO SU CALIDAD DE VIDA</t>
  </si>
  <si>
    <t>(A/B)X100</t>
  </si>
  <si>
    <t>PORCENTAJE</t>
  </si>
  <si>
    <t>TRIMESTRAL</t>
  </si>
  <si>
    <t>Valor</t>
  </si>
  <si>
    <t>PROPÓSITO</t>
  </si>
  <si>
    <t>LAS PERSONAS CON DISCAPACIDAD Y GRUPOS VULNERABLES DE VILLA DE REYES TIENEN ACCESO A LA ALIMENTACIÓN DIGNA, A LA ATENCIÓN DE SU SALUD FÍSICA Y MENTAL Y A PROGRAMAS QUE CONTRIBUYEN A SU BINESTAR.</t>
  </si>
  <si>
    <t>NÚMERO DE PERSONAS CON DISCAPCIDAD Y EN CONDICIONES DE VULNERABILIDAD BENEFICIADOS CON ALGÚN PROGRAMA O APOYO DEL DIF MUNICIPAL</t>
  </si>
  <si>
    <t>A</t>
  </si>
  <si>
    <t>NÚMERO DE PERSONAS CON DISCAPACIDAD O EN CONDICIONES DE VULNERABILIDAD ATENDIDAS</t>
  </si>
  <si>
    <t>MENSUAL</t>
  </si>
  <si>
    <t xml:space="preserve">COMPONENTE 1 </t>
  </si>
  <si>
    <t>PROGRAMA DE ASISTENCIA Y SEGURIDAD ALIMENTARIA A GRUPOS EN DESVENTAJAS IMPLEMENTADO</t>
  </si>
  <si>
    <t>NÚMERO DE PERSONAS EN DESVENTAJA CON APOYO A SU ALIMENTACIÓN</t>
  </si>
  <si>
    <t>PERSONAS EN DESVENTAJA</t>
  </si>
  <si>
    <t>ACTIVIDAD 1.1</t>
  </si>
  <si>
    <t>ENTREGA DE DESAYUNOS ESCOLARES EN MODALIDAD FRÍA</t>
  </si>
  <si>
    <t>NÚMERO DE NIÑOS QUE RECIBEN DESAYUNO EN MODALIDAD FRÍA</t>
  </si>
  <si>
    <t>NIÑOS (ALUMNOS)</t>
  </si>
  <si>
    <t xml:space="preserve">ACTIVIDAD 1.2 </t>
  </si>
  <si>
    <t xml:space="preserve"> BRINDAR ORIENTACIÓN ALIMENTARIA A LOS NIÑOS BENEFICIARIOS DE DESAYUNOS Y PADRES DE FAMILIA. </t>
  </si>
  <si>
    <t>NÚMERO DE PERSONAS EN DESVENTAJA BENEFICIADAS</t>
  </si>
  <si>
    <t>PERSONAS</t>
  </si>
  <si>
    <t>N/D</t>
  </si>
  <si>
    <t>ACTIVIDAD 1.3</t>
  </si>
  <si>
    <t xml:space="preserve">NUMERO DE PERSONAS EN DESVENTAJA </t>
  </si>
  <si>
    <t>COMPONENTE 2</t>
  </si>
  <si>
    <t>PROGRAMA DE ATENCION Y SALUD PARA PERSONAS EN CONDICIONES DE VULNERABILIDAD IMPLEMENTADO</t>
  </si>
  <si>
    <t>NUMERO DE PERSONAS EN CONDICIONES DE VULNERABILIDAD ATENDIDAS</t>
  </si>
  <si>
    <t>PERSONAS VULNERABLES</t>
  </si>
  <si>
    <t>ACTIVIDAD 2.1</t>
  </si>
  <si>
    <t>ORIENTACION PSICOLOGICA A PERSONAS EN CONDICIONES DE VULNERABILIDADA</t>
  </si>
  <si>
    <t xml:space="preserve">NUMERO DE CONSULTAS PROGRAMADAS </t>
  </si>
  <si>
    <t>CONSULTAS</t>
  </si>
  <si>
    <t xml:space="preserve">ACTIVIDAD 2.2 </t>
  </si>
  <si>
    <t>REALIZACIÓN DE PLÁTICAS DE PREVENCIÓN DE SITUACIONES DE RIESGO EN PLANTELES ESCOLARES</t>
  </si>
  <si>
    <t>NÚMERO DE PLÁTICAS REALIZADAS</t>
  </si>
  <si>
    <t>PLÁTICAS</t>
  </si>
  <si>
    <t>ACTIVIDAD 2.3</t>
  </si>
  <si>
    <t>REALIZACIÓN DE ESTUDIOS SOCIOECONÓMICOS PARA EL OTORGAMIENTO DE APOYOS</t>
  </si>
  <si>
    <t>NÚMERO DE ESTUDIOS REALIZADOS</t>
  </si>
  <si>
    <t xml:space="preserve">ESTUDIOS </t>
  </si>
  <si>
    <t>ACTIVIDAD 2.4</t>
  </si>
  <si>
    <t>APOYO DE TRASLADO DE PACIENTES RENALES, PSIQUIÁTRICOS Y CON DISCAPACIDAD</t>
  </si>
  <si>
    <t>NÚMERO DE APOYOS DE TRASLADOS</t>
  </si>
  <si>
    <t>TRASLADOS</t>
  </si>
  <si>
    <t>ACTIVIDAD 2.5</t>
  </si>
  <si>
    <t>NÚMERO DE CIRUGÍAS RALIZADAS</t>
  </si>
  <si>
    <t>CIRUGÍAS</t>
  </si>
  <si>
    <t>COMPONENTE 3</t>
  </si>
  <si>
    <t>APOYO CON PAÑALES, APARATOS ORTOPEDICOS, AUDITIVOS Y LECHE A PERSONAS EN DESVENTAJA OTORGADO</t>
  </si>
  <si>
    <t>NUMERO DE PERSONAS APOYADAS</t>
  </si>
  <si>
    <t>ACTIVIDAD 3.1</t>
  </si>
  <si>
    <t>PORCENTAJE DE CANALIZACIONES REALIZADAS</t>
  </si>
  <si>
    <t xml:space="preserve">PORCENTAJE </t>
  </si>
  <si>
    <t>COMPONENTE 4</t>
  </si>
  <si>
    <t>TALLERES DE CAPACITACIÓN PARA EL AUTOEMPLEO PARA GRUPOS VULNERABLES Y EN DESVENTAJA IMPLEMENTADOS</t>
  </si>
  <si>
    <t>NÚMERO DE PERSONAS VULNERABLES CAPACITADOS</t>
  </si>
  <si>
    <t>PERSONAS VULNERABLES CAPACITADOS</t>
  </si>
  <si>
    <t>ACTIVIDAD 4.1</t>
  </si>
  <si>
    <t xml:space="preserve">PROGRAMACION Y REALIZACION DE TALLERES DE CAPACITACION </t>
  </si>
  <si>
    <t>NUMERO DE TALLERES DE CAPACITACION PARA EL AUTOEMPLEO REALIZADOS</t>
  </si>
  <si>
    <t>TALLERES DE CAPACITACION</t>
  </si>
  <si>
    <t>COMPONENTE 5</t>
  </si>
  <si>
    <t>PRONTA ATENCIÓN A LA VIOLENCIA FAMILIAR IMPLEMENTADA</t>
  </si>
  <si>
    <t>NÚMERO DE VISITAS DOMICILIARIAS REALIZADAS</t>
  </si>
  <si>
    <t>VISITAS DOMICILIARIAS</t>
  </si>
  <si>
    <t>ACTIVIDAD 5.1</t>
  </si>
  <si>
    <t>NÚMERO DE MENORES VÍCTIMA DE VIOLENCIA O EN RIESGO RESGUARDADOS BAJO LA PROTECCIÓN DEL DIF</t>
  </si>
  <si>
    <t>COMPONENTE 6</t>
  </si>
  <si>
    <t>ACTIVIDAD 6.1</t>
  </si>
  <si>
    <t xml:space="preserve">NUMERO DE NIÑOS Y NIÑAS ATENDIDOS </t>
  </si>
  <si>
    <t>NIÑOS</t>
  </si>
  <si>
    <t xml:space="preserve">BRIGADA DETENCION TEMPRANA PIE PLANO, PROBLEMAS DE LENGUAJE Y COMPORTAMIENTO </t>
  </si>
  <si>
    <t xml:space="preserve">IMPLEMENTACION DE LA CAMPAÑA PONTE EN MI LUGAR </t>
  </si>
  <si>
    <t xml:space="preserve">NÚMERO DE PERSONAS QUE RECIBEN LA ORIENTACION </t>
  </si>
  <si>
    <t>PERSONAS Y CON DISCAPACIDAD</t>
  </si>
  <si>
    <t>SEMESTRAL</t>
  </si>
  <si>
    <t>A= (NUMERO DE NIÑOS Y NIÑAS QUE RECIBIERON LA ORIENTACION) B= ( NUMERO DE NIÑAS Y NIÑOS QUE REQUIEREN ORIENTACION)</t>
  </si>
  <si>
    <t xml:space="preserve">IMPLEMENTACION DE LA CAMPAÑA #YO SOY T.A </t>
  </si>
  <si>
    <t>PERSONAS CON DISCAPACIDAD</t>
  </si>
  <si>
    <t xml:space="preserve">TRIMESTRAL </t>
  </si>
  <si>
    <t>A= (NUMERO DE NIÑOS Y NIÑAS QUE PARTICIPAN EN LA CAMPAÑA) B= ( NUMERO DE NIÑAS Y NIÑOS INVITADOS A PARTICIPAR EN ESTA CAMPAÑA)</t>
  </si>
  <si>
    <t xml:space="preserve">DELFINOTERAPIA </t>
  </si>
  <si>
    <t>NÚMERO DE NIÑOS QUE RECIBEN UNA TERAPIA PARA MEJORAR SU DESARROLLO</t>
  </si>
  <si>
    <t>PERSONAS CON DISCAPACIDADDIISCAPACIDAD</t>
  </si>
  <si>
    <t>A= (NUMERO DE NIÑOS Y NIÑAS BENEFICIARIOS CON LA DELFINOTERAPIA) B= ( NUMERO DE NIÑAS Y NIÑOS QUE REQUIEREN DE TERAPIA PARA MEJORAR SI DESARROLLO)</t>
  </si>
  <si>
    <t xml:space="preserve">IMPLEMENTACION DE EQUINOTERAPIA </t>
  </si>
  <si>
    <t>NÚMERO DE PERSONAS QUE RECIBEN TERAPIA PARA UNA MEJOR CALIDAD DE VIDA</t>
  </si>
  <si>
    <t>A= (NUMERO DE NIÑOS Y NIÑAS BENEFICIARIOS CON LA EQUINONOTERAPIA) B= ( NUMERO DE NIÑAS Y NIÑOS QUE REQUIEREN DE TERAPIA PARA MEJORAR SI DESARROLLO)</t>
  </si>
  <si>
    <t xml:space="preserve">HIDROTERAPIA </t>
  </si>
  <si>
    <t>NÚMERO DE PERSONAS QUE RECIBEN HIDROTERAPIA PARA EL DESARROLLO INTEGRO DE LAS PERSONAS CON DISCAPACIDAD</t>
  </si>
  <si>
    <t>A= (NUMERO DE NIÑOS Y NIÑAS BENEFICIARIOS CON LA HIDROTERAPIA) B= ( NUMERO DE NIÑAS Y NIÑOS QUE REQUIEREN DE HIDROTERAPIA PARA MEJORAR SI DESARROLLO)</t>
  </si>
  <si>
    <t>IMPLEMENTACION DE ZOOTERAPIA</t>
  </si>
  <si>
    <t>NÚMERO DE PERSONAS QUE RECIBEN UN TERAPIA PARA SU DESARROLLO</t>
  </si>
  <si>
    <t>ANUAL</t>
  </si>
  <si>
    <t>A= (NUMERO DE NIÑOS Y NIÑAS BENEFICIARIOS CON LA ZOOTERAPIA) B= ( NUMERO DE NIÑAS Y NIÑOS QUE REQUIEREN DE ZOOTERAPIA PARA MEJORAR SI DESARROLLO)</t>
  </si>
  <si>
    <t>ESCUELA PARA PADRES</t>
  </si>
  <si>
    <t>NÚMERO DE PERSONAS PARTICIPANTES</t>
  </si>
  <si>
    <t>A= (NUMERO DE PERSONAS QUE PARTICIPAN EN LA ESCUELA PARA PADRES) B= ( NUMERO DE PERSONAS QUE REQUIEREN DE LA ESCUELA PARA PADRES)</t>
  </si>
  <si>
    <t xml:space="preserve">PROGRAMA INCLUSION EDUCATIVA PARA PERSONAS CON DISCAPACIDAD </t>
  </si>
  <si>
    <t>NÚMERO DE PERSONAS QUE RECIBEN PLATICAS PARA MEJORAR LOS ESPACIOS DE LAS PERSONAS CON DISCAPACIDAD</t>
  </si>
  <si>
    <t>A= (NUMERO DE PERSONAS QUE RECIBEN PLATICAS PARA EL MEJORAR LOS ESPACIOS DE LAS PERSONAS CON DISCAPACIDAD ) B= ( NUMERO DE PERSONAS QUE REQUIEREN DE PLATICAS PARA MEJORAR LOS ESPACIOS DE PERSONAS CON DISCAPACIDAD)</t>
  </si>
  <si>
    <t xml:space="preserve">INCLUSION Y CAPACITACION LABORAL </t>
  </si>
  <si>
    <t xml:space="preserve">NUMERO DE PERSONAS QUE RECIBEN UNA CAPACITACION PARA EL AMBITO LABORAL </t>
  </si>
  <si>
    <t>A= (NUMERO DE PERSONAS QUE RECIBIERON LA INCLUCION Y CAPACITACION LABORAL ) B= ( NUMERO DE PERSONAS QUE REQUIEREN DE LA INCLUSION Y CAPACITACION LABORAR )</t>
  </si>
  <si>
    <t>EJE 1: POR LAS PERSONAS Y LA INCLUSIÓN SOCIAL DE VILLA DE REYES</t>
  </si>
  <si>
    <t>11. PROGRAMAS MUNICIPALES DE PERSONAS EN ESTADO DE VULNERABILIDAD</t>
  </si>
  <si>
    <t xml:space="preserve">Un Villa de Reyes que piensa en sus Adultos Mayores, Personas con Discapacidd y Grupos Vulnerables que mas lo necesitan </t>
  </si>
  <si>
    <t>A=(PORCENTAJE DE PERSONAS CON DISCAPACIDAD BENEFICIADAS CON UN APOYO SOCIAL) / B= (PORCENTAJE DE PERSONAS CON DISCAPACIDAD EN CONDICIONES DE VULNERABILIDAD QUE REQUIEREN UN APOYO )</t>
  </si>
  <si>
    <t>A=(NUMERO DE PERSONAS CON DISCAPACIDAD BENEFICIADAS POR ALGUN APOYO SOCIAL DE DIF) / (NUMERO DE PERSONAS PROGRAMADAS CON DISCAPACIDAD PÁRA ENTREGA DE APOYO SOCIAL)</t>
  </si>
  <si>
    <t>A=( NUMERO DE NIÑOS BENEFICIADOS CON DESAYUNOS ESCOLARES EN MODALIDAD FRIA) / B = (NUMERO DE NIÑOS QUE REQUIEREN DESAYUNO ESCOLAR)</t>
  </si>
  <si>
    <t>A=( NUMERO DE PERSONAS QUE RECIBEN LA ORIENTACION ALIEMNATRIA) / B = (NUMERO DE PERSONAS QUE REQUIEREN SABER DE LA ORIENTACION ALIMENTARIA )</t>
  </si>
  <si>
    <t>A = (NUMERO DE PERSONAS EN DESVENTAJA BENEFICIADAS)/ B =    (NUMERO DE PERSONAS EN DESVENTAJA QUE REQUIEREN ASISTENCIA ALIMENTARIA)</t>
  </si>
  <si>
    <t xml:space="preserve">A = ( NUMRO DE CONSULTAS REALIZADAS)B =( NUMERO DE CONSULTAS PROGRAMADAS) </t>
  </si>
  <si>
    <t>A= ( NUMERO DE PLATICAS REALIZADAS) B= (NUMERO DE PLATICAS PROGRAMADAS)</t>
  </si>
  <si>
    <t>A= ( ESTUDIOS SOCIOECONOMICOS REALIZADOS) B = (NUMERO DE ESTUDIOS PROGRAMADOS)</t>
  </si>
  <si>
    <t>A=(NUMERO DE APOYOS DE TRSALADO RESLIZADOS) B =(NUMERO DE APOYOS DE TRASLADO PROGRAMADOS)</t>
  </si>
  <si>
    <t>A=(NUMERO DE PERSONAS QUE REQUIEREN LA CIRUGIA) B= (NUMERO DE PERSONAS QUE SE LES REALIZO LA CIRUGIA)</t>
  </si>
  <si>
    <t xml:space="preserve">A=(NUMERO DE PERSONAS QUE RESIBIERON EL APOYO) B= (NUMERO DE PERSONAS QUE NECESITAN EL APOYO ) </t>
  </si>
  <si>
    <t xml:space="preserve">A=(NUMERO DE ASESORIAS Y CANALIZACIONES A NIÑOS CON QUEMADURAS) B= (NUMERO DE ASESORIAS ESTIAMDAS DE SECUELAS DE QUEMADURAS ) </t>
  </si>
  <si>
    <t>A = (NUMERO DE PERSONAS BENEFICIADAS CON LOS TALLERES DE CAPACITACION DE AUTOEMPLEO) /  B = (NUMERO DE TALLERES PROGRAMADOS PARA EL AUTOEMPLEO)</t>
  </si>
  <si>
    <t>A = ( NUMERO DE TALLERES DE CAPACITACION DE AUTOEMPLEO REALIZADO) / B = ( NUMERO DE TALLERES DE AUTOEMPLEO PROGRAMADOS)</t>
  </si>
  <si>
    <t>A= (NUMERO DE VISITAS DOMICILIARIAS REALIZADAS) B= ( NUMERO DE CITAS DOMICILIARIAS PROGRAMADAS)</t>
  </si>
  <si>
    <t>A= (NUMERO DE MENORES RESGUARDADOS VICTIMAS DE VIOLENCIA ) B= ( NUMERO VICTIMAS DE VIOLENCIA O EN RIESGO)</t>
  </si>
  <si>
    <t>A= (NUMERO DE NIÑOS Y NIÑAS ATENDIDOS EN LA UBR) B= ( NUMERO DE NIÑAS Y NIÑOS QUE REQUIEREN EL SERVICIO)</t>
  </si>
  <si>
    <t>PROBLEMAS DE LENGUAJE Y COMPORTAMIENTO) B= ( NUMERO DE NIÑAS Y NIÑOS QUE REQUIEREN DE ATENCION TEMPRANA DE PIE PLANO, LENGUAJE Y COMPORTAMIENTO)</t>
  </si>
  <si>
    <t>ASISTENCIA ALIMENTARIA A POBLACIÓN EN SITUACIÓN DE DESVENTAJA.</t>
  </si>
  <si>
    <t xml:space="preserve">Presupuesto aprobado para el ejercicio fiscal </t>
  </si>
  <si>
    <t>CANALIZACIONES  PARA    CIRUGÍA EXTRAMUROS</t>
  </si>
  <si>
    <t>ACTIVIDAD 6.2</t>
  </si>
  <si>
    <t>ACTIVIDAD 6.3</t>
  </si>
  <si>
    <t>ACTIVIDAD 6.4</t>
  </si>
  <si>
    <t>ACTIVIDAD 6.5</t>
  </si>
  <si>
    <t>ACTIVIDAD 6.6</t>
  </si>
  <si>
    <t>ACTIVIDAD 6.7</t>
  </si>
  <si>
    <t>ACTIVIDAD 6.8</t>
  </si>
  <si>
    <t>ACTIVIDAD 6.9</t>
  </si>
  <si>
    <t>ACTIVIDAD 6.10</t>
  </si>
  <si>
    <t>A=( NUMERO DE SOLICITUDES PARA BENEFICIADOS  CON SEGURIDAD ALIMENTARIA) / B = (NUMERO DE BENEFICIADOS CON SEGURIDAD ALIMENTARIA)</t>
  </si>
  <si>
    <t xml:space="preserve">CANALIZACIONES Y  DE ASESORIA DE NIÑOS CON SECUELAS DE QUEMADURAS Y DISCAPACIDAD A ASOCIACIONES CIVILES ESPECIALIZADAS </t>
  </si>
  <si>
    <t>BIMESTRAL</t>
  </si>
  <si>
    <t>A=( NUMERO PERSONAS EN CONDICIONES VULNERABLES RECIBIDAS) / B = (NUMERO PERSONAS EN CONDICIONES VULNERABLES ATENDIDAS)</t>
  </si>
  <si>
    <t>NO SE PRESENTO NINGUN CASO DE QUEMADURA.</t>
  </si>
  <si>
    <t>ASESORIA JURIDICA Y PROCURADURIA DE LA DEFENSA DE LOS NIÑOS Y NIÑAS Y ADOLECENTES.</t>
  </si>
  <si>
    <t>ASESORIA BRINDADA</t>
  </si>
  <si>
    <t xml:space="preserve"> NÚMERO DE PERSONAS QUE PARTICIPAN   </t>
  </si>
  <si>
    <t>Octubre, Noviembre, Diciembre</t>
  </si>
  <si>
    <t>SE CUMPLEN LOS OBJETIVOS ESTABLECIDOS POR PARTE DEL  DIF ESTATAL</t>
  </si>
  <si>
    <t xml:space="preserve"> SE CUMPLEN  CON LAS  FECHAS DE   CAMPAÑA EN EL MUNICIPIO</t>
  </si>
  <si>
    <t>SE REALIZAN LAS ACTIVIDADES  Y REUNIONES EN LAS INSTITUCIONES EDUCATIVAS</t>
  </si>
  <si>
    <t>SE CUMPLE CON LAS ACTIVIDADES AL 100%, CABE SEÑALAR QUE SE REALIZARON 1476 SERVICIOS</t>
  </si>
  <si>
    <t>SE CUMPLE CON LAS ACTIVIDADES AL 100%, CABE SEÑALAR QUE SE REALIZARON 240 SERVICIOS</t>
  </si>
  <si>
    <t>SE CUMPLE CON LAS ACTIVIDADES AL 100%, CABE SEÑALAR QUE SE REALIZARON 1176 SERVICIOS</t>
  </si>
  <si>
    <t>SE CUMPLE CON LAS ACTIVIDADES AL 100%, CABE SEÑALAR QUE SE REALIZARON 300 SERVICIOS</t>
  </si>
  <si>
    <t>SE REALIZA LA ACTIVIDAD DE ACUERDO AL CRONOGRAMA DE ACTIVIDADES</t>
  </si>
  <si>
    <t>SE  REALIZAO LA CAMPAÑA DE ACUERDO AL CRONOGRAMAS</t>
  </si>
  <si>
    <t xml:space="preserve">SE DETECTAN NIÑOS CON PROBLEMATICAS DE LENGU AJE Y MAL COMPORTAMIENTOEN INSTITUCIONES EDUCATIVAS DE LAS COMUNIDADES DE BLEDOS Y SAUCILLO. </t>
  </si>
  <si>
    <t xml:space="preserve">SE CONTINUA TRABAJANDO CON LAS DIFERENTES TERAPIAS </t>
  </si>
  <si>
    <t xml:space="preserve">SERVICIO DE LA UBR </t>
  </si>
  <si>
    <t>SE CONTINUA TRABAJANDO CON LAS ASESORIA  EN TODO EL MUNICIPIO</t>
  </si>
  <si>
    <t>SE DA LA ATENCIÓN ATODA LA CUIDADANIA EN GENERAL DE VILLA DE REYES Y SUS COMUNIDADES.</t>
  </si>
  <si>
    <t>SE REALIZAN TODOS LOS TALLERES SOLICITADOS  BENEFICIANDO A MAS 2473 BENEFICIADOS EN TDO EL MUNICIPIO.</t>
  </si>
  <si>
    <t xml:space="preserve">SE REAIZAN EN DIFERENTES COMUNIDADES DEL MUNICIPIO A PERSONAS BULNERABLES. </t>
  </si>
  <si>
    <t xml:space="preserve">SE OTORGO EL APOYO DE MAS DE 956, PEROSNAS QUE SOLICITARON AYUDA CON APARATOS ORTOPEDICOS, APARATOS  AUDITIVOS, PAÑANES Y  LECHE </t>
  </si>
  <si>
    <t>UNA CIRUGIA DE CATARATAS</t>
  </si>
  <si>
    <t xml:space="preserve">LOS TRASLADOS VARIAN SEGÚN LAS CITAS PROGRAMADAS Y SE INCREMNETO YA QUE A PERSONAS CON DISCAPACIDAD SE LES BRINDAN TRASLADOS ESPECIALES. </t>
  </si>
  <si>
    <t>SE REALIZARON 230  ESTUDIO SOCIECONOMICO A LA CIUDADANIA QUE RECIBE APOYO Y ATENCION DE CUALQUIER APOYO OTORGADO POR EL SMDIF</t>
  </si>
  <si>
    <t>EN LA ACTUALIDAD  SE MANTIENE LAS PLATICAS   EN LOS DIFERENTES PLANTELES EDUCATIVOS DE EL MUNICIPIO.</t>
  </si>
  <si>
    <t>SE CONTINUA CON ORIENTACION PSICOLOGICA A PERSONAS EN CONDICIONES DE VULNERABILIDAD, DE TODO EL MUNICIPIO DE VILLA DE REYES</t>
  </si>
  <si>
    <t>SE ATENDIO A TODAS LAS PERSONAS QUE BUSCARON APOYO, EN LAS DIFERENTES COMUNIDADES Y CABECERA.</t>
  </si>
  <si>
    <t>SE IDENTIFICA CIUDADANIA CON ESTA PROBLEMÁTICA ENTREGANDO DESPENSA EN APOYO A SU NECESIDAD</t>
  </si>
  <si>
    <t>PERSONAS CON DISCAPACIDAD EN DIFERENTES COMUNIDADES DE NUESTRO MUNICIPIO</t>
  </si>
  <si>
    <t>SE CONTINUA TRABAJANDO CON LAS PERSONAS QUE SOLICITAN EL APOYO DE LA DEPENDENCIA Y SUS SERVICIOS.</t>
  </si>
  <si>
    <t xml:space="preserve">EL PROGRAMA ALIMENTARIO AUMENTO ESTE AÑO, SUPERANDO LA META </t>
  </si>
  <si>
    <t>EL PROGRAMA ALIMENTARIO AUMENTO ESTE AÑO, SUPERANDO LA META</t>
  </si>
  <si>
    <t>SE TRABAJA MEDIANTE PLATICAS CON GRUPOS LIMITADOS DE 15 A 25, PERSONAS EN ORIENTACION ALIMENTARIA EN LAS DIFERENTES COMUNIDADES, DANDO UN TOTAL DE 1823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</si>
</sst>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9" fontId="6" fillId="0" borderId="1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0" fillId="0" borderId="0" xfId="0" applyFill="1"/>
    <xf numFmtId="0" fontId="7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9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3" borderId="0" xfId="0" applyFill="1"/>
    <xf numFmtId="0" fontId="7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8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9" fontId="6" fillId="4" borderId="18" xfId="0" applyNumberFormat="1" applyFont="1" applyFill="1" applyBorder="1" applyAlignment="1">
      <alignment horizontal="center" vertical="center"/>
    </xf>
    <xf numFmtId="9" fontId="6" fillId="4" borderId="13" xfId="0" applyNumberFormat="1" applyFont="1" applyFill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  <xf numFmtId="9" fontId="6" fillId="0" borderId="13" xfId="0" applyNumberFormat="1" applyFont="1" applyBorder="1" applyAlignment="1">
      <alignment horizontal="center" vertical="center" wrapText="1"/>
    </xf>
    <xf numFmtId="0" fontId="1" fillId="0" borderId="17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0" fontId="6" fillId="0" borderId="6" xfId="0" applyNumberFormat="1" applyFont="1" applyFill="1" applyBorder="1" applyAlignment="1">
      <alignment horizontal="center" vertical="center" wrapText="1"/>
    </xf>
    <xf numFmtId="10" fontId="6" fillId="0" borderId="18" xfId="0" applyNumberFormat="1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18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6" fillId="0" borderId="18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18" xfId="0" applyNumberFormat="1" applyFont="1" applyFill="1" applyBorder="1" applyAlignment="1">
      <alignment horizontal="center" vertical="center" wrapText="1"/>
    </xf>
    <xf numFmtId="10" fontId="9" fillId="0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228064</xdr:colOff>
      <xdr:row>0</xdr:row>
      <xdr:rowOff>67078</xdr:rowOff>
    </xdr:from>
    <xdr:to>
      <xdr:col>1</xdr:col>
      <xdr:colOff>124782</xdr:colOff>
      <xdr:row>3</xdr:row>
      <xdr:rowOff>61933</xdr:rowOff>
    </xdr:to>
    <xdr:pic>
      <xdr:nvPicPr>
        <xdr:cNvPr id="3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r:embed="rId3"/>
            </a:ext>
          </a:extLst>
        </a:blip>
        <a:stretch>
          <a:fillRect/>
        </a:stretch>
      </xdr:blipFill>
      <xdr:spPr>
        <a:xfrm>
          <a:off x="228064" y="67078"/>
          <a:ext cx="808972" cy="611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view="pageBreakPreview" topLeftCell="A19" zoomScale="90" zoomScaleNormal="125" zoomScaleSheetLayoutView="90" zoomScalePageLayoutView="125" workbookViewId="0">
      <selection activeCell="L17" sqref="L17:L20"/>
    </sheetView>
  </sheetViews>
  <sheetFormatPr baseColWidth="10" defaultRowHeight="15" x14ac:dyDescent="0.25"/>
  <cols>
    <col min="1" max="1" width="13.7109375" customWidth="1"/>
    <col min="2" max="2" width="22.140625" customWidth="1"/>
    <col min="3" max="3" width="13.7109375" customWidth="1"/>
    <col min="7" max="7" width="8.140625" customWidth="1"/>
    <col min="8" max="8" width="9" customWidth="1"/>
    <col min="9" max="9" width="12" customWidth="1"/>
    <col min="10" max="10" width="9.7109375" customWidth="1"/>
    <col min="11" max="11" width="9.85546875" customWidth="1"/>
    <col min="12" max="12" width="10.85546875" customWidth="1"/>
    <col min="13" max="13" width="12.7109375" customWidth="1"/>
    <col min="14" max="14" width="33.42578125" customWidth="1"/>
  </cols>
  <sheetData>
    <row r="1" spans="1:14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.75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5.75" thickBot="1" x14ac:dyDescent="0.3">
      <c r="A4" s="1" t="s">
        <v>1</v>
      </c>
      <c r="B4" s="2"/>
      <c r="C4" s="28" t="s">
        <v>2</v>
      </c>
      <c r="D4" s="28"/>
      <c r="E4" s="28"/>
      <c r="F4" s="28"/>
      <c r="G4" s="28"/>
      <c r="H4" s="29" t="s">
        <v>3</v>
      </c>
      <c r="I4" s="29"/>
      <c r="J4" s="29"/>
      <c r="K4" s="30" t="s">
        <v>174</v>
      </c>
      <c r="L4" s="31"/>
      <c r="M4" s="31"/>
      <c r="N4" s="31"/>
    </row>
    <row r="5" spans="1:14" ht="15.75" thickBot="1" x14ac:dyDescent="0.3">
      <c r="A5" s="1" t="s">
        <v>4</v>
      </c>
      <c r="B5" s="2"/>
      <c r="C5" s="46" t="s">
        <v>133</v>
      </c>
      <c r="D5" s="46"/>
      <c r="E5" s="46"/>
      <c r="F5" s="46"/>
      <c r="G5" s="46"/>
      <c r="H5" s="29" t="s">
        <v>5</v>
      </c>
      <c r="I5" s="29"/>
      <c r="J5" s="29"/>
      <c r="K5" s="47">
        <v>2023</v>
      </c>
      <c r="L5" s="47"/>
      <c r="M5" s="47"/>
      <c r="N5" s="47"/>
    </row>
    <row r="6" spans="1:14" ht="15.75" thickBot="1" x14ac:dyDescent="0.3">
      <c r="A6" s="1" t="s">
        <v>6</v>
      </c>
      <c r="B6" s="2"/>
      <c r="C6" s="46" t="s">
        <v>7</v>
      </c>
      <c r="D6" s="46"/>
      <c r="E6" s="46"/>
      <c r="F6" s="46"/>
      <c r="G6" s="46"/>
      <c r="H6" s="29" t="s">
        <v>155</v>
      </c>
      <c r="I6" s="48"/>
      <c r="J6" s="48"/>
      <c r="K6" s="48"/>
      <c r="L6" s="47"/>
      <c r="M6" s="47"/>
      <c r="N6" s="47"/>
    </row>
    <row r="7" spans="1:14" ht="28.5" customHeight="1" thickBot="1" x14ac:dyDescent="0.3">
      <c r="A7" s="32" t="s">
        <v>8</v>
      </c>
      <c r="B7" s="32"/>
      <c r="C7" s="33" t="s">
        <v>134</v>
      </c>
      <c r="D7" s="33"/>
      <c r="E7" s="33"/>
      <c r="F7" s="33"/>
      <c r="G7" s="33"/>
      <c r="H7" s="34" t="s">
        <v>9</v>
      </c>
      <c r="I7" s="34"/>
      <c r="J7" s="34"/>
      <c r="K7" s="35" t="s">
        <v>135</v>
      </c>
      <c r="L7" s="36"/>
      <c r="M7" s="36"/>
      <c r="N7" s="36"/>
    </row>
    <row r="8" spans="1:14" ht="5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.75" customHeight="1" x14ac:dyDescent="0.25">
      <c r="A9" s="4"/>
      <c r="B9" s="37" t="s">
        <v>10</v>
      </c>
      <c r="C9" s="39" t="s">
        <v>11</v>
      </c>
      <c r="D9" s="40"/>
      <c r="E9" s="40"/>
      <c r="F9" s="40"/>
      <c r="G9" s="40"/>
      <c r="H9" s="41"/>
      <c r="I9" s="42" t="s">
        <v>12</v>
      </c>
      <c r="J9" s="43"/>
      <c r="K9" s="43"/>
      <c r="L9" s="43"/>
      <c r="M9" s="43"/>
      <c r="N9" s="44" t="s">
        <v>13</v>
      </c>
    </row>
    <row r="10" spans="1:14" ht="48" customHeight="1" x14ac:dyDescent="0.25">
      <c r="A10" s="4"/>
      <c r="B10" s="38"/>
      <c r="C10" s="5" t="s">
        <v>14</v>
      </c>
      <c r="D10" s="5" t="s">
        <v>15</v>
      </c>
      <c r="E10" s="6" t="s">
        <v>16</v>
      </c>
      <c r="F10" s="6" t="s">
        <v>17</v>
      </c>
      <c r="G10" s="6" t="s">
        <v>18</v>
      </c>
      <c r="H10" s="6" t="s">
        <v>19</v>
      </c>
      <c r="I10" s="7" t="s">
        <v>20</v>
      </c>
      <c r="J10" s="8" t="s">
        <v>21</v>
      </c>
      <c r="K10" s="8" t="s">
        <v>22</v>
      </c>
      <c r="L10" s="8" t="s">
        <v>23</v>
      </c>
      <c r="M10" s="9" t="s">
        <v>24</v>
      </c>
      <c r="N10" s="45"/>
    </row>
    <row r="11" spans="1:14" ht="4.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15" customHeight="1" x14ac:dyDescent="0.25">
      <c r="A12" s="62" t="s">
        <v>25</v>
      </c>
      <c r="B12" s="62" t="s">
        <v>26</v>
      </c>
      <c r="C12" s="62" t="s">
        <v>27</v>
      </c>
      <c r="D12" s="62" t="s">
        <v>28</v>
      </c>
      <c r="E12" s="62" t="s">
        <v>29</v>
      </c>
      <c r="F12" s="62" t="s">
        <v>30</v>
      </c>
      <c r="G12" s="65">
        <v>2023</v>
      </c>
      <c r="H12" s="55">
        <v>0.85</v>
      </c>
      <c r="I12" s="58" t="s">
        <v>136</v>
      </c>
      <c r="J12" s="49">
        <v>15</v>
      </c>
      <c r="K12" s="49">
        <v>17</v>
      </c>
      <c r="L12" s="52">
        <f>(J12/K12)</f>
        <v>0.88235294117647056</v>
      </c>
      <c r="M12" s="55">
        <v>0.85</v>
      </c>
      <c r="N12" s="58" t="s">
        <v>199</v>
      </c>
    </row>
    <row r="13" spans="1:14" x14ac:dyDescent="0.25">
      <c r="A13" s="63"/>
      <c r="B13" s="63"/>
      <c r="C13" s="63"/>
      <c r="D13" s="63"/>
      <c r="E13" s="63"/>
      <c r="F13" s="63"/>
      <c r="G13" s="66"/>
      <c r="H13" s="67"/>
      <c r="I13" s="59"/>
      <c r="J13" s="50"/>
      <c r="K13" s="50"/>
      <c r="L13" s="53"/>
      <c r="M13" s="56"/>
      <c r="N13" s="59"/>
    </row>
    <row r="14" spans="1:14" x14ac:dyDescent="0.25">
      <c r="A14" s="63"/>
      <c r="B14" s="63"/>
      <c r="C14" s="63"/>
      <c r="D14" s="63"/>
      <c r="E14" s="63"/>
      <c r="F14" s="63"/>
      <c r="G14" s="10" t="s">
        <v>31</v>
      </c>
      <c r="H14" s="67"/>
      <c r="I14" s="59"/>
      <c r="J14" s="50"/>
      <c r="K14" s="50"/>
      <c r="L14" s="53"/>
      <c r="M14" s="56"/>
      <c r="N14" s="59"/>
    </row>
    <row r="15" spans="1:14" ht="42.95" customHeight="1" x14ac:dyDescent="0.25">
      <c r="A15" s="64"/>
      <c r="B15" s="64"/>
      <c r="C15" s="64"/>
      <c r="D15" s="64"/>
      <c r="E15" s="64"/>
      <c r="F15" s="64"/>
      <c r="G15" s="11">
        <v>0.5</v>
      </c>
      <c r="H15" s="68"/>
      <c r="I15" s="60"/>
      <c r="J15" s="51"/>
      <c r="K15" s="51"/>
      <c r="L15" s="54"/>
      <c r="M15" s="57"/>
      <c r="N15" s="60"/>
    </row>
    <row r="16" spans="1:14" ht="4.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5" customHeight="1" x14ac:dyDescent="0.25">
      <c r="A17" s="62" t="s">
        <v>32</v>
      </c>
      <c r="B17" s="62" t="s">
        <v>33</v>
      </c>
      <c r="C17" s="62" t="s">
        <v>34</v>
      </c>
      <c r="D17" s="62" t="s">
        <v>35</v>
      </c>
      <c r="E17" s="62" t="s">
        <v>36</v>
      </c>
      <c r="F17" s="62" t="s">
        <v>37</v>
      </c>
      <c r="G17" s="65">
        <v>2023</v>
      </c>
      <c r="H17" s="69">
        <v>2700</v>
      </c>
      <c r="I17" s="69" t="s">
        <v>137</v>
      </c>
      <c r="J17" s="69">
        <v>2690</v>
      </c>
      <c r="K17" s="69">
        <v>2700</v>
      </c>
      <c r="L17" s="72">
        <f>J17/K17</f>
        <v>0.99629629629629635</v>
      </c>
      <c r="M17" s="69"/>
      <c r="N17" s="69" t="s">
        <v>200</v>
      </c>
    </row>
    <row r="18" spans="1:14" x14ac:dyDescent="0.25">
      <c r="A18" s="63"/>
      <c r="B18" s="63"/>
      <c r="C18" s="63"/>
      <c r="D18" s="63"/>
      <c r="E18" s="63"/>
      <c r="F18" s="63"/>
      <c r="G18" s="66"/>
      <c r="H18" s="63"/>
      <c r="I18" s="70"/>
      <c r="J18" s="70"/>
      <c r="K18" s="70"/>
      <c r="L18" s="73"/>
      <c r="M18" s="70"/>
      <c r="N18" s="70"/>
    </row>
    <row r="19" spans="1:14" x14ac:dyDescent="0.25">
      <c r="A19" s="63"/>
      <c r="B19" s="63"/>
      <c r="C19" s="63"/>
      <c r="D19" s="63"/>
      <c r="E19" s="63"/>
      <c r="F19" s="63"/>
      <c r="G19" s="10" t="s">
        <v>31</v>
      </c>
      <c r="H19" s="63"/>
      <c r="I19" s="70"/>
      <c r="J19" s="70"/>
      <c r="K19" s="70"/>
      <c r="L19" s="73"/>
      <c r="M19" s="70"/>
      <c r="N19" s="70"/>
    </row>
    <row r="20" spans="1:14" ht="51" customHeight="1" x14ac:dyDescent="0.25">
      <c r="A20" s="64"/>
      <c r="B20" s="64"/>
      <c r="C20" s="64"/>
      <c r="D20" s="64"/>
      <c r="E20" s="64"/>
      <c r="F20" s="64"/>
      <c r="G20" s="12">
        <v>2600</v>
      </c>
      <c r="H20" s="64"/>
      <c r="I20" s="71"/>
      <c r="J20" s="71"/>
      <c r="K20" s="71"/>
      <c r="L20" s="74"/>
      <c r="M20" s="71"/>
      <c r="N20" s="71"/>
    </row>
    <row r="21" spans="1:14" ht="6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" customHeight="1" x14ac:dyDescent="0.25">
      <c r="A22" s="62" t="s">
        <v>38</v>
      </c>
      <c r="B22" s="62" t="s">
        <v>39</v>
      </c>
      <c r="C22" s="62" t="s">
        <v>40</v>
      </c>
      <c r="D22" s="62" t="s">
        <v>35</v>
      </c>
      <c r="E22" s="62" t="s">
        <v>41</v>
      </c>
      <c r="F22" s="62" t="s">
        <v>30</v>
      </c>
      <c r="G22" s="62">
        <v>2023</v>
      </c>
      <c r="H22" s="75">
        <v>2500</v>
      </c>
      <c r="I22" s="69" t="s">
        <v>166</v>
      </c>
      <c r="J22" s="69">
        <v>2700</v>
      </c>
      <c r="K22" s="69">
        <v>2500</v>
      </c>
      <c r="L22" s="72">
        <f>(J22/K22)</f>
        <v>1.08</v>
      </c>
      <c r="M22" s="69"/>
      <c r="N22" s="69" t="s">
        <v>201</v>
      </c>
    </row>
    <row r="23" spans="1:14" x14ac:dyDescent="0.25">
      <c r="A23" s="63"/>
      <c r="B23" s="63"/>
      <c r="C23" s="63"/>
      <c r="D23" s="63"/>
      <c r="E23" s="63"/>
      <c r="F23" s="63"/>
      <c r="G23" s="64"/>
      <c r="H23" s="76"/>
      <c r="I23" s="70"/>
      <c r="J23" s="70"/>
      <c r="K23" s="70"/>
      <c r="L23" s="73"/>
      <c r="M23" s="70"/>
      <c r="N23" s="70"/>
    </row>
    <row r="24" spans="1:14" x14ac:dyDescent="0.25">
      <c r="A24" s="63"/>
      <c r="B24" s="63"/>
      <c r="C24" s="63"/>
      <c r="D24" s="63"/>
      <c r="E24" s="63"/>
      <c r="F24" s="63"/>
      <c r="G24" s="10" t="s">
        <v>31</v>
      </c>
      <c r="H24" s="76"/>
      <c r="I24" s="70"/>
      <c r="J24" s="70"/>
      <c r="K24" s="70"/>
      <c r="L24" s="73"/>
      <c r="M24" s="70"/>
      <c r="N24" s="70"/>
    </row>
    <row r="25" spans="1:14" ht="21" customHeight="1" x14ac:dyDescent="0.25">
      <c r="A25" s="64"/>
      <c r="B25" s="64"/>
      <c r="C25" s="64"/>
      <c r="D25" s="64"/>
      <c r="E25" s="64"/>
      <c r="F25" s="64"/>
      <c r="G25" s="13">
        <v>2400</v>
      </c>
      <c r="H25" s="77"/>
      <c r="I25" s="71"/>
      <c r="J25" s="71"/>
      <c r="K25" s="71"/>
      <c r="L25" s="74"/>
      <c r="M25" s="71"/>
      <c r="N25" s="71"/>
    </row>
    <row r="26" spans="1:14" ht="5.2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15" customHeight="1" x14ac:dyDescent="0.25">
      <c r="A27" s="62" t="s">
        <v>42</v>
      </c>
      <c r="B27" s="62" t="s">
        <v>43</v>
      </c>
      <c r="C27" s="62" t="s">
        <v>44</v>
      </c>
      <c r="D27" s="62" t="s">
        <v>35</v>
      </c>
      <c r="E27" s="62" t="s">
        <v>45</v>
      </c>
      <c r="F27" s="62" t="s">
        <v>30</v>
      </c>
      <c r="G27" s="65">
        <v>2023</v>
      </c>
      <c r="H27" s="69">
        <v>900</v>
      </c>
      <c r="I27" s="69" t="s">
        <v>138</v>
      </c>
      <c r="J27" s="69">
        <v>900</v>
      </c>
      <c r="K27" s="69">
        <v>900</v>
      </c>
      <c r="L27" s="72">
        <f>(J27/K27)</f>
        <v>1</v>
      </c>
      <c r="M27" s="69"/>
      <c r="N27" s="69" t="s">
        <v>202</v>
      </c>
    </row>
    <row r="28" spans="1:14" x14ac:dyDescent="0.25">
      <c r="A28" s="63"/>
      <c r="B28" s="63"/>
      <c r="C28" s="63"/>
      <c r="D28" s="63"/>
      <c r="E28" s="63"/>
      <c r="F28" s="63"/>
      <c r="G28" s="66"/>
      <c r="H28" s="63"/>
      <c r="I28" s="70"/>
      <c r="J28" s="70"/>
      <c r="K28" s="70"/>
      <c r="L28" s="73"/>
      <c r="M28" s="70"/>
      <c r="N28" s="70"/>
    </row>
    <row r="29" spans="1:14" x14ac:dyDescent="0.25">
      <c r="A29" s="63"/>
      <c r="B29" s="63"/>
      <c r="C29" s="63"/>
      <c r="D29" s="63"/>
      <c r="E29" s="63"/>
      <c r="F29" s="63"/>
      <c r="G29" s="10" t="s">
        <v>31</v>
      </c>
      <c r="H29" s="63"/>
      <c r="I29" s="70"/>
      <c r="J29" s="70"/>
      <c r="K29" s="70"/>
      <c r="L29" s="73"/>
      <c r="M29" s="70"/>
      <c r="N29" s="70"/>
    </row>
    <row r="30" spans="1:14" ht="15.95" customHeight="1" x14ac:dyDescent="0.25">
      <c r="A30" s="64"/>
      <c r="B30" s="64"/>
      <c r="C30" s="64"/>
      <c r="D30" s="64"/>
      <c r="E30" s="64"/>
      <c r="F30" s="64"/>
      <c r="G30" s="14">
        <v>900</v>
      </c>
      <c r="H30" s="64"/>
      <c r="I30" s="71"/>
      <c r="J30" s="71"/>
      <c r="K30" s="71"/>
      <c r="L30" s="74"/>
      <c r="M30" s="71"/>
      <c r="N30" s="71"/>
    </row>
    <row r="31" spans="1:14" ht="5.0999999999999996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s="22" customFormat="1" ht="15" customHeight="1" x14ac:dyDescent="0.25">
      <c r="A32" s="81" t="s">
        <v>46</v>
      </c>
      <c r="B32" s="81" t="s">
        <v>47</v>
      </c>
      <c r="C32" s="81" t="s">
        <v>48</v>
      </c>
      <c r="D32" s="81" t="s">
        <v>35</v>
      </c>
      <c r="E32" s="81" t="s">
        <v>49</v>
      </c>
      <c r="F32" s="81" t="s">
        <v>30</v>
      </c>
      <c r="G32" s="84">
        <v>2023</v>
      </c>
      <c r="H32" s="78">
        <v>260</v>
      </c>
      <c r="I32" s="78" t="s">
        <v>139</v>
      </c>
      <c r="J32" s="78">
        <v>300</v>
      </c>
      <c r="K32" s="78">
        <v>250</v>
      </c>
      <c r="L32" s="72">
        <f>(J32/K32)</f>
        <v>1.2</v>
      </c>
      <c r="M32" s="78"/>
      <c r="N32" s="78" t="s">
        <v>203</v>
      </c>
    </row>
    <row r="33" spans="1:14" s="22" customFormat="1" x14ac:dyDescent="0.25">
      <c r="A33" s="82"/>
      <c r="B33" s="82"/>
      <c r="C33" s="82"/>
      <c r="D33" s="82"/>
      <c r="E33" s="82"/>
      <c r="F33" s="82"/>
      <c r="G33" s="85"/>
      <c r="H33" s="82"/>
      <c r="I33" s="79"/>
      <c r="J33" s="79"/>
      <c r="K33" s="79"/>
      <c r="L33" s="73"/>
      <c r="M33" s="79"/>
      <c r="N33" s="79"/>
    </row>
    <row r="34" spans="1:14" s="22" customFormat="1" x14ac:dyDescent="0.25">
      <c r="A34" s="82"/>
      <c r="B34" s="82"/>
      <c r="C34" s="82"/>
      <c r="D34" s="82"/>
      <c r="E34" s="82"/>
      <c r="F34" s="82"/>
      <c r="G34" s="23" t="s">
        <v>31</v>
      </c>
      <c r="H34" s="82"/>
      <c r="I34" s="79"/>
      <c r="J34" s="79"/>
      <c r="K34" s="79"/>
      <c r="L34" s="73"/>
      <c r="M34" s="79"/>
      <c r="N34" s="79"/>
    </row>
    <row r="35" spans="1:14" s="22" customFormat="1" ht="21" customHeight="1" x14ac:dyDescent="0.25">
      <c r="A35" s="83"/>
      <c r="B35" s="83"/>
      <c r="C35" s="83"/>
      <c r="D35" s="83"/>
      <c r="E35" s="83"/>
      <c r="F35" s="83"/>
      <c r="G35" s="24">
        <v>200</v>
      </c>
      <c r="H35" s="83"/>
      <c r="I35" s="80"/>
      <c r="J35" s="80"/>
      <c r="K35" s="80"/>
      <c r="L35" s="74"/>
      <c r="M35" s="80"/>
      <c r="N35" s="80"/>
    </row>
    <row r="36" spans="1:14" ht="2.1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5" customHeight="1" x14ac:dyDescent="0.25">
      <c r="A37" s="62" t="s">
        <v>51</v>
      </c>
      <c r="B37" s="62" t="s">
        <v>154</v>
      </c>
      <c r="C37" s="62" t="s">
        <v>52</v>
      </c>
      <c r="D37" s="62" t="s">
        <v>35</v>
      </c>
      <c r="E37" s="62" t="s">
        <v>41</v>
      </c>
      <c r="F37" s="62" t="s">
        <v>30</v>
      </c>
      <c r="G37" s="65">
        <v>2023</v>
      </c>
      <c r="H37" s="62">
        <v>500</v>
      </c>
      <c r="I37" s="62" t="s">
        <v>140</v>
      </c>
      <c r="J37" s="86">
        <v>400</v>
      </c>
      <c r="K37" s="89">
        <v>500</v>
      </c>
      <c r="L37" s="72">
        <f>(J37/K37)</f>
        <v>0.8</v>
      </c>
      <c r="M37" s="62"/>
      <c r="N37" s="62" t="s">
        <v>198</v>
      </c>
    </row>
    <row r="38" spans="1:14" x14ac:dyDescent="0.25">
      <c r="A38" s="63"/>
      <c r="B38" s="63"/>
      <c r="C38" s="63"/>
      <c r="D38" s="63"/>
      <c r="E38" s="63"/>
      <c r="F38" s="63"/>
      <c r="G38" s="66"/>
      <c r="H38" s="63"/>
      <c r="I38" s="63"/>
      <c r="J38" s="87"/>
      <c r="K38" s="90"/>
      <c r="L38" s="73"/>
      <c r="M38" s="63"/>
      <c r="N38" s="63"/>
    </row>
    <row r="39" spans="1:14" x14ac:dyDescent="0.25">
      <c r="A39" s="63"/>
      <c r="B39" s="63"/>
      <c r="C39" s="63"/>
      <c r="D39" s="63"/>
      <c r="E39" s="63"/>
      <c r="F39" s="63"/>
      <c r="G39" s="10" t="s">
        <v>31</v>
      </c>
      <c r="H39" s="63"/>
      <c r="I39" s="63"/>
      <c r="J39" s="87"/>
      <c r="K39" s="90"/>
      <c r="L39" s="73"/>
      <c r="M39" s="63"/>
      <c r="N39" s="63"/>
    </row>
    <row r="40" spans="1:14" ht="12" customHeight="1" x14ac:dyDescent="0.25">
      <c r="A40" s="64"/>
      <c r="B40" s="64"/>
      <c r="C40" s="64"/>
      <c r="D40" s="64"/>
      <c r="E40" s="64"/>
      <c r="F40" s="64"/>
      <c r="G40" s="14">
        <v>500</v>
      </c>
      <c r="H40" s="64"/>
      <c r="I40" s="64"/>
      <c r="J40" s="88"/>
      <c r="K40" s="91"/>
      <c r="L40" s="74"/>
      <c r="M40" s="64"/>
      <c r="N40" s="64"/>
    </row>
    <row r="41" spans="1:14" ht="15" hidden="1" customHeight="1" x14ac:dyDescent="0.25">
      <c r="A41" s="62"/>
      <c r="B41" s="62"/>
      <c r="C41" s="62"/>
      <c r="D41" s="62"/>
      <c r="E41" s="62"/>
      <c r="F41" s="62"/>
      <c r="G41" s="65"/>
      <c r="H41" s="62"/>
      <c r="I41" s="62"/>
      <c r="J41" s="89"/>
      <c r="K41" s="89"/>
      <c r="L41" s="92"/>
      <c r="M41" s="62"/>
      <c r="N41" s="62"/>
    </row>
    <row r="42" spans="1:14" hidden="1" x14ac:dyDescent="0.25">
      <c r="A42" s="63"/>
      <c r="B42" s="63"/>
      <c r="C42" s="63"/>
      <c r="D42" s="63"/>
      <c r="E42" s="63"/>
      <c r="F42" s="63"/>
      <c r="G42" s="66"/>
      <c r="H42" s="63"/>
      <c r="I42" s="63"/>
      <c r="J42" s="90"/>
      <c r="K42" s="90"/>
      <c r="L42" s="93"/>
      <c r="M42" s="63"/>
      <c r="N42" s="63"/>
    </row>
    <row r="43" spans="1:14" hidden="1" x14ac:dyDescent="0.25">
      <c r="A43" s="63"/>
      <c r="B43" s="63"/>
      <c r="C43" s="63"/>
      <c r="D43" s="63"/>
      <c r="E43" s="63"/>
      <c r="F43" s="63"/>
      <c r="G43" s="10"/>
      <c r="H43" s="63"/>
      <c r="I43" s="63"/>
      <c r="J43" s="90"/>
      <c r="K43" s="90"/>
      <c r="L43" s="93"/>
      <c r="M43" s="63"/>
      <c r="N43" s="63"/>
    </row>
    <row r="44" spans="1:14" ht="11.1" hidden="1" customHeight="1" x14ac:dyDescent="0.25">
      <c r="A44" s="64"/>
      <c r="B44" s="64"/>
      <c r="C44" s="64"/>
      <c r="D44" s="64"/>
      <c r="E44" s="64"/>
      <c r="F44" s="64"/>
      <c r="G44" s="14"/>
      <c r="H44" s="64"/>
      <c r="I44" s="64"/>
      <c r="J44" s="91"/>
      <c r="K44" s="91"/>
      <c r="L44" s="94"/>
      <c r="M44" s="64"/>
      <c r="N44" s="64"/>
    </row>
    <row r="45" spans="1:14" ht="4.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ht="15" customHeight="1" x14ac:dyDescent="0.25">
      <c r="A46" s="62" t="s">
        <v>53</v>
      </c>
      <c r="B46" s="62" t="s">
        <v>54</v>
      </c>
      <c r="C46" s="62" t="s">
        <v>55</v>
      </c>
      <c r="D46" s="62" t="s">
        <v>35</v>
      </c>
      <c r="E46" s="62" t="s">
        <v>56</v>
      </c>
      <c r="F46" s="62" t="s">
        <v>37</v>
      </c>
      <c r="G46" s="65">
        <v>2023</v>
      </c>
      <c r="H46" s="69">
        <v>2600</v>
      </c>
      <c r="I46" s="69" t="s">
        <v>169</v>
      </c>
      <c r="J46" s="69">
        <v>2600</v>
      </c>
      <c r="K46" s="69">
        <v>2600</v>
      </c>
      <c r="L46" s="72">
        <f>(J46/K46)</f>
        <v>1</v>
      </c>
      <c r="M46" s="69"/>
      <c r="N46" s="69" t="s">
        <v>197</v>
      </c>
    </row>
    <row r="47" spans="1:14" x14ac:dyDescent="0.25">
      <c r="A47" s="63"/>
      <c r="B47" s="63"/>
      <c r="C47" s="63"/>
      <c r="D47" s="63"/>
      <c r="E47" s="63"/>
      <c r="F47" s="63"/>
      <c r="G47" s="66"/>
      <c r="H47" s="63"/>
      <c r="I47" s="70"/>
      <c r="J47" s="70"/>
      <c r="K47" s="70"/>
      <c r="L47" s="73"/>
      <c r="M47" s="70"/>
      <c r="N47" s="70"/>
    </row>
    <row r="48" spans="1:14" x14ac:dyDescent="0.25">
      <c r="A48" s="63"/>
      <c r="B48" s="63"/>
      <c r="C48" s="63"/>
      <c r="D48" s="63"/>
      <c r="E48" s="63"/>
      <c r="F48" s="63"/>
      <c r="G48" s="10" t="s">
        <v>31</v>
      </c>
      <c r="H48" s="63"/>
      <c r="I48" s="70"/>
      <c r="J48" s="70"/>
      <c r="K48" s="70"/>
      <c r="L48" s="73"/>
      <c r="M48" s="70"/>
      <c r="N48" s="70"/>
    </row>
    <row r="49" spans="1:16" ht="14.1" customHeight="1" x14ac:dyDescent="0.25">
      <c r="A49" s="64"/>
      <c r="B49" s="64"/>
      <c r="C49" s="64"/>
      <c r="D49" s="64"/>
      <c r="E49" s="64"/>
      <c r="F49" s="64"/>
      <c r="G49" s="14" t="s">
        <v>50</v>
      </c>
      <c r="H49" s="64"/>
      <c r="I49" s="71"/>
      <c r="J49" s="71"/>
      <c r="K49" s="71"/>
      <c r="L49" s="74"/>
      <c r="M49" s="71"/>
      <c r="N49" s="71"/>
    </row>
    <row r="50" spans="1:16" ht="5.2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6" ht="15" customHeight="1" x14ac:dyDescent="0.25">
      <c r="A51" s="62" t="s">
        <v>57</v>
      </c>
      <c r="B51" s="62" t="s">
        <v>58</v>
      </c>
      <c r="C51" s="62" t="s">
        <v>59</v>
      </c>
      <c r="D51" s="62" t="s">
        <v>35</v>
      </c>
      <c r="E51" s="62" t="s">
        <v>60</v>
      </c>
      <c r="F51" s="62" t="s">
        <v>37</v>
      </c>
      <c r="G51" s="65">
        <v>2023</v>
      </c>
      <c r="H51" s="69">
        <v>890</v>
      </c>
      <c r="I51" s="69" t="s">
        <v>141</v>
      </c>
      <c r="J51" s="69">
        <v>890</v>
      </c>
      <c r="K51" s="69">
        <v>890</v>
      </c>
      <c r="L51" s="72">
        <f>(J51/K51)</f>
        <v>1</v>
      </c>
      <c r="M51" s="69"/>
      <c r="N51" s="69" t="s">
        <v>196</v>
      </c>
    </row>
    <row r="52" spans="1:16" x14ac:dyDescent="0.25">
      <c r="A52" s="63"/>
      <c r="B52" s="63"/>
      <c r="C52" s="63"/>
      <c r="D52" s="63"/>
      <c r="E52" s="63"/>
      <c r="F52" s="63"/>
      <c r="G52" s="66"/>
      <c r="H52" s="63"/>
      <c r="I52" s="70"/>
      <c r="J52" s="70"/>
      <c r="K52" s="70"/>
      <c r="L52" s="73"/>
      <c r="M52" s="70"/>
      <c r="N52" s="70"/>
    </row>
    <row r="53" spans="1:16" x14ac:dyDescent="0.25">
      <c r="A53" s="63"/>
      <c r="B53" s="63"/>
      <c r="C53" s="63"/>
      <c r="D53" s="63"/>
      <c r="E53" s="63"/>
      <c r="F53" s="63"/>
      <c r="G53" s="10" t="s">
        <v>31</v>
      </c>
      <c r="H53" s="63"/>
      <c r="I53" s="70"/>
      <c r="J53" s="70"/>
      <c r="K53" s="70"/>
      <c r="L53" s="73"/>
      <c r="M53" s="70"/>
      <c r="N53" s="70"/>
    </row>
    <row r="54" spans="1:16" ht="11.1" customHeight="1" x14ac:dyDescent="0.25">
      <c r="A54" s="64"/>
      <c r="B54" s="64"/>
      <c r="C54" s="64"/>
      <c r="D54" s="64"/>
      <c r="E54" s="64"/>
      <c r="F54" s="64"/>
      <c r="G54" s="14">
        <v>700</v>
      </c>
      <c r="H54" s="64"/>
      <c r="I54" s="71"/>
      <c r="J54" s="71"/>
      <c r="K54" s="71"/>
      <c r="L54" s="74"/>
      <c r="M54" s="71"/>
      <c r="N54" s="71"/>
    </row>
    <row r="55" spans="1:16" ht="3.9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6" ht="15" customHeight="1" x14ac:dyDescent="0.25">
      <c r="A56" s="62" t="s">
        <v>61</v>
      </c>
      <c r="B56" s="62" t="s">
        <v>62</v>
      </c>
      <c r="C56" s="62" t="s">
        <v>63</v>
      </c>
      <c r="D56" s="62" t="s">
        <v>35</v>
      </c>
      <c r="E56" s="62" t="s">
        <v>64</v>
      </c>
      <c r="F56" s="62" t="s">
        <v>37</v>
      </c>
      <c r="G56" s="62">
        <v>2023</v>
      </c>
      <c r="H56" s="62">
        <v>20</v>
      </c>
      <c r="I56" s="62" t="s">
        <v>142</v>
      </c>
      <c r="J56" s="89">
        <v>20</v>
      </c>
      <c r="K56" s="89">
        <v>20</v>
      </c>
      <c r="L56" s="72">
        <f>(J56/K56)</f>
        <v>1</v>
      </c>
      <c r="M56" s="62"/>
      <c r="N56" s="62" t="s">
        <v>195</v>
      </c>
      <c r="O56" s="95"/>
      <c r="P56" s="96"/>
    </row>
    <row r="57" spans="1:16" x14ac:dyDescent="0.25">
      <c r="A57" s="63"/>
      <c r="B57" s="63"/>
      <c r="C57" s="63"/>
      <c r="D57" s="63"/>
      <c r="E57" s="63"/>
      <c r="F57" s="63"/>
      <c r="G57" s="64"/>
      <c r="H57" s="63"/>
      <c r="I57" s="63"/>
      <c r="J57" s="90"/>
      <c r="K57" s="90"/>
      <c r="L57" s="73"/>
      <c r="M57" s="63"/>
      <c r="N57" s="63"/>
      <c r="O57" s="95"/>
      <c r="P57" s="96"/>
    </row>
    <row r="58" spans="1:16" x14ac:dyDescent="0.25">
      <c r="A58" s="63"/>
      <c r="B58" s="63"/>
      <c r="C58" s="63"/>
      <c r="D58" s="63"/>
      <c r="E58" s="63"/>
      <c r="F58" s="63"/>
      <c r="G58" s="10" t="s">
        <v>31</v>
      </c>
      <c r="H58" s="63"/>
      <c r="I58" s="63"/>
      <c r="J58" s="90"/>
      <c r="K58" s="90"/>
      <c r="L58" s="73"/>
      <c r="M58" s="63"/>
      <c r="N58" s="63"/>
      <c r="O58" s="95"/>
      <c r="P58" s="96"/>
    </row>
    <row r="59" spans="1:16" ht="15.95" customHeight="1" x14ac:dyDescent="0.25">
      <c r="A59" s="64"/>
      <c r="B59" s="64"/>
      <c r="C59" s="64"/>
      <c r="D59" s="64"/>
      <c r="E59" s="64"/>
      <c r="F59" s="64"/>
      <c r="G59" s="14" t="s">
        <v>50</v>
      </c>
      <c r="H59" s="64"/>
      <c r="I59" s="64"/>
      <c r="J59" s="91"/>
      <c r="K59" s="91"/>
      <c r="L59" s="74"/>
      <c r="M59" s="64"/>
      <c r="N59" s="64"/>
      <c r="O59" s="95"/>
      <c r="P59" s="96"/>
    </row>
    <row r="60" spans="1:16" ht="3.9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6" ht="15" customHeight="1" x14ac:dyDescent="0.25">
      <c r="A61" s="62" t="s">
        <v>65</v>
      </c>
      <c r="B61" s="62" t="s">
        <v>66</v>
      </c>
      <c r="C61" s="62" t="s">
        <v>67</v>
      </c>
      <c r="D61" s="62" t="s">
        <v>35</v>
      </c>
      <c r="E61" s="62" t="s">
        <v>68</v>
      </c>
      <c r="F61" s="62" t="s">
        <v>30</v>
      </c>
      <c r="G61" s="65">
        <v>2023</v>
      </c>
      <c r="H61" s="62">
        <v>220</v>
      </c>
      <c r="I61" s="62" t="s">
        <v>143</v>
      </c>
      <c r="J61" s="89">
        <v>220</v>
      </c>
      <c r="K61" s="89">
        <v>220</v>
      </c>
      <c r="L61" s="72">
        <f>(J61/K61)</f>
        <v>1</v>
      </c>
      <c r="M61" s="62"/>
      <c r="N61" s="62" t="s">
        <v>194</v>
      </c>
      <c r="O61" s="97"/>
      <c r="P61" s="98"/>
    </row>
    <row r="62" spans="1:16" x14ac:dyDescent="0.25">
      <c r="A62" s="63"/>
      <c r="B62" s="63"/>
      <c r="C62" s="63"/>
      <c r="D62" s="63"/>
      <c r="E62" s="63"/>
      <c r="F62" s="63"/>
      <c r="G62" s="66"/>
      <c r="H62" s="63"/>
      <c r="I62" s="63"/>
      <c r="J62" s="90"/>
      <c r="K62" s="90"/>
      <c r="L62" s="73"/>
      <c r="M62" s="63"/>
      <c r="N62" s="63"/>
      <c r="O62" s="97"/>
      <c r="P62" s="98"/>
    </row>
    <row r="63" spans="1:16" x14ac:dyDescent="0.25">
      <c r="A63" s="63"/>
      <c r="B63" s="63"/>
      <c r="C63" s="63"/>
      <c r="D63" s="63"/>
      <c r="E63" s="63"/>
      <c r="F63" s="63"/>
      <c r="G63" s="10" t="s">
        <v>31</v>
      </c>
      <c r="H63" s="63"/>
      <c r="I63" s="63"/>
      <c r="J63" s="90"/>
      <c r="K63" s="90"/>
      <c r="L63" s="73"/>
      <c r="M63" s="63"/>
      <c r="N63" s="63"/>
      <c r="O63" s="97"/>
      <c r="P63" s="98"/>
    </row>
    <row r="64" spans="1:16" ht="14.1" customHeight="1" x14ac:dyDescent="0.25">
      <c r="A64" s="64"/>
      <c r="B64" s="64"/>
      <c r="C64" s="64"/>
      <c r="D64" s="64"/>
      <c r="E64" s="64"/>
      <c r="F64" s="64"/>
      <c r="G64" s="14">
        <v>200</v>
      </c>
      <c r="H64" s="64"/>
      <c r="I64" s="64"/>
      <c r="J64" s="91"/>
      <c r="K64" s="91"/>
      <c r="L64" s="74"/>
      <c r="M64" s="64"/>
      <c r="N64" s="64"/>
      <c r="O64" s="97"/>
      <c r="P64" s="98"/>
    </row>
    <row r="65" spans="1:16" ht="4.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6" ht="15" customHeight="1" x14ac:dyDescent="0.25">
      <c r="A66" s="62" t="s">
        <v>69</v>
      </c>
      <c r="B66" s="62" t="s">
        <v>70</v>
      </c>
      <c r="C66" s="62" t="s">
        <v>71</v>
      </c>
      <c r="D66" s="62" t="s">
        <v>35</v>
      </c>
      <c r="E66" s="62" t="s">
        <v>72</v>
      </c>
      <c r="F66" s="62" t="s">
        <v>30</v>
      </c>
      <c r="G66" s="62">
        <v>2023</v>
      </c>
      <c r="H66" s="69">
        <v>1100</v>
      </c>
      <c r="I66" s="69" t="s">
        <v>144</v>
      </c>
      <c r="J66" s="69">
        <v>1100</v>
      </c>
      <c r="K66" s="69">
        <v>1100</v>
      </c>
      <c r="L66" s="72">
        <f>(J66/K66)</f>
        <v>1</v>
      </c>
      <c r="M66" s="69"/>
      <c r="N66" s="69" t="s">
        <v>193</v>
      </c>
      <c r="O66" s="97"/>
      <c r="P66" s="99"/>
    </row>
    <row r="67" spans="1:16" x14ac:dyDescent="0.25">
      <c r="A67" s="63"/>
      <c r="B67" s="63"/>
      <c r="C67" s="63"/>
      <c r="D67" s="63"/>
      <c r="E67" s="63"/>
      <c r="F67" s="63"/>
      <c r="G67" s="64"/>
      <c r="H67" s="63"/>
      <c r="I67" s="70"/>
      <c r="J67" s="70"/>
      <c r="K67" s="70"/>
      <c r="L67" s="73"/>
      <c r="M67" s="70"/>
      <c r="N67" s="70"/>
      <c r="O67" s="97"/>
      <c r="P67" s="99"/>
    </row>
    <row r="68" spans="1:16" x14ac:dyDescent="0.25">
      <c r="A68" s="63"/>
      <c r="B68" s="63"/>
      <c r="C68" s="63"/>
      <c r="D68" s="63"/>
      <c r="E68" s="63"/>
      <c r="F68" s="63"/>
      <c r="G68" s="10" t="s">
        <v>31</v>
      </c>
      <c r="H68" s="63"/>
      <c r="I68" s="70"/>
      <c r="J68" s="70"/>
      <c r="K68" s="70"/>
      <c r="L68" s="73"/>
      <c r="M68" s="70"/>
      <c r="N68" s="70"/>
      <c r="O68" s="97"/>
      <c r="P68" s="99"/>
    </row>
    <row r="69" spans="1:16" x14ac:dyDescent="0.25">
      <c r="A69" s="64"/>
      <c r="B69" s="64"/>
      <c r="C69" s="64"/>
      <c r="D69" s="64"/>
      <c r="E69" s="64"/>
      <c r="F69" s="64"/>
      <c r="G69" s="13">
        <v>1000</v>
      </c>
      <c r="H69" s="64"/>
      <c r="I69" s="71"/>
      <c r="J69" s="71"/>
      <c r="K69" s="71"/>
      <c r="L69" s="74"/>
      <c r="M69" s="71"/>
      <c r="N69" s="71"/>
      <c r="O69" s="97"/>
      <c r="P69" s="99"/>
    </row>
    <row r="70" spans="1:16" ht="3.9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6" ht="15" customHeight="1" x14ac:dyDescent="0.25">
      <c r="A71" s="62" t="s">
        <v>73</v>
      </c>
      <c r="B71" s="62" t="s">
        <v>156</v>
      </c>
      <c r="C71" s="62" t="s">
        <v>74</v>
      </c>
      <c r="D71" s="62" t="s">
        <v>35</v>
      </c>
      <c r="E71" s="62" t="s">
        <v>75</v>
      </c>
      <c r="F71" s="62" t="s">
        <v>30</v>
      </c>
      <c r="G71" s="65">
        <v>2023</v>
      </c>
      <c r="H71" s="69">
        <v>1</v>
      </c>
      <c r="I71" s="69" t="s">
        <v>145</v>
      </c>
      <c r="J71" s="69">
        <v>1</v>
      </c>
      <c r="K71" s="69">
        <v>1</v>
      </c>
      <c r="L71" s="72">
        <f>(J71/K71)</f>
        <v>1</v>
      </c>
      <c r="M71" s="69"/>
      <c r="N71" s="69" t="s">
        <v>192</v>
      </c>
      <c r="O71" s="101"/>
      <c r="P71" s="102"/>
    </row>
    <row r="72" spans="1:16" x14ac:dyDescent="0.25">
      <c r="A72" s="63"/>
      <c r="B72" s="63"/>
      <c r="C72" s="63"/>
      <c r="D72" s="63"/>
      <c r="E72" s="63"/>
      <c r="F72" s="63"/>
      <c r="G72" s="66"/>
      <c r="H72" s="63"/>
      <c r="I72" s="70"/>
      <c r="J72" s="70"/>
      <c r="K72" s="70"/>
      <c r="L72" s="73"/>
      <c r="M72" s="70"/>
      <c r="N72" s="70"/>
      <c r="O72" s="101"/>
      <c r="P72" s="102"/>
    </row>
    <row r="73" spans="1:16" x14ac:dyDescent="0.25">
      <c r="A73" s="63"/>
      <c r="B73" s="63"/>
      <c r="C73" s="63"/>
      <c r="D73" s="63"/>
      <c r="E73" s="63"/>
      <c r="F73" s="63"/>
      <c r="G73" s="10" t="s">
        <v>31</v>
      </c>
      <c r="H73" s="63"/>
      <c r="I73" s="70"/>
      <c r="J73" s="70"/>
      <c r="K73" s="70"/>
      <c r="L73" s="73"/>
      <c r="M73" s="70"/>
      <c r="N73" s="70"/>
      <c r="O73" s="101"/>
      <c r="P73" s="102"/>
    </row>
    <row r="74" spans="1:16" ht="18" customHeight="1" x14ac:dyDescent="0.25">
      <c r="A74" s="64"/>
      <c r="B74" s="64"/>
      <c r="C74" s="64"/>
      <c r="D74" s="64"/>
      <c r="E74" s="64"/>
      <c r="F74" s="64"/>
      <c r="G74" s="14">
        <v>1</v>
      </c>
      <c r="H74" s="64"/>
      <c r="I74" s="71"/>
      <c r="J74" s="71"/>
      <c r="K74" s="71"/>
      <c r="L74" s="74"/>
      <c r="M74" s="71"/>
      <c r="N74" s="71"/>
      <c r="O74" s="101"/>
      <c r="P74" s="102"/>
    </row>
    <row r="75" spans="1:16" ht="3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6" s="17" customFormat="1" ht="15" customHeight="1" x14ac:dyDescent="0.25">
      <c r="A76" s="100" t="s">
        <v>76</v>
      </c>
      <c r="B76" s="100" t="s">
        <v>77</v>
      </c>
      <c r="C76" s="100" t="s">
        <v>78</v>
      </c>
      <c r="D76" s="100" t="s">
        <v>35</v>
      </c>
      <c r="E76" s="100" t="s">
        <v>49</v>
      </c>
      <c r="F76" s="100" t="s">
        <v>168</v>
      </c>
      <c r="G76" s="105">
        <v>2023</v>
      </c>
      <c r="H76" s="75">
        <v>300</v>
      </c>
      <c r="I76" s="75" t="s">
        <v>146</v>
      </c>
      <c r="J76" s="75">
        <v>300</v>
      </c>
      <c r="K76" s="75">
        <v>300</v>
      </c>
      <c r="L76" s="107">
        <f>(J76/K76)</f>
        <v>1</v>
      </c>
      <c r="M76" s="75"/>
      <c r="N76" s="75" t="s">
        <v>191</v>
      </c>
      <c r="O76" s="101"/>
      <c r="P76" s="102"/>
    </row>
    <row r="77" spans="1:16" s="17" customFormat="1" x14ac:dyDescent="0.25">
      <c r="A77" s="76"/>
      <c r="B77" s="76"/>
      <c r="C77" s="76"/>
      <c r="D77" s="76"/>
      <c r="E77" s="76"/>
      <c r="F77" s="76"/>
      <c r="G77" s="106"/>
      <c r="H77" s="76"/>
      <c r="I77" s="103"/>
      <c r="J77" s="103"/>
      <c r="K77" s="103"/>
      <c r="L77" s="108"/>
      <c r="M77" s="103"/>
      <c r="N77" s="103"/>
      <c r="O77" s="101"/>
      <c r="P77" s="102"/>
    </row>
    <row r="78" spans="1:16" s="17" customFormat="1" x14ac:dyDescent="0.25">
      <c r="A78" s="76"/>
      <c r="B78" s="76"/>
      <c r="C78" s="76"/>
      <c r="D78" s="76"/>
      <c r="E78" s="76"/>
      <c r="F78" s="76"/>
      <c r="G78" s="18" t="s">
        <v>31</v>
      </c>
      <c r="H78" s="76"/>
      <c r="I78" s="103"/>
      <c r="J78" s="103"/>
      <c r="K78" s="103"/>
      <c r="L78" s="108"/>
      <c r="M78" s="103"/>
      <c r="N78" s="103"/>
      <c r="O78" s="101"/>
      <c r="P78" s="102"/>
    </row>
    <row r="79" spans="1:16" s="17" customFormat="1" ht="15" customHeight="1" x14ac:dyDescent="0.25">
      <c r="A79" s="77"/>
      <c r="B79" s="77"/>
      <c r="C79" s="77"/>
      <c r="D79" s="77"/>
      <c r="E79" s="77"/>
      <c r="F79" s="77"/>
      <c r="G79" s="19">
        <v>280</v>
      </c>
      <c r="H79" s="77"/>
      <c r="I79" s="104"/>
      <c r="J79" s="104"/>
      <c r="K79" s="104"/>
      <c r="L79" s="109"/>
      <c r="M79" s="104"/>
      <c r="N79" s="104"/>
      <c r="O79" s="101"/>
      <c r="P79" s="102"/>
    </row>
    <row r="80" spans="1:16" ht="3.9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6" ht="15" customHeight="1" x14ac:dyDescent="0.25">
      <c r="A81" s="62" t="s">
        <v>79</v>
      </c>
      <c r="B81" s="62" t="s">
        <v>167</v>
      </c>
      <c r="C81" s="62" t="s">
        <v>80</v>
      </c>
      <c r="D81" s="62" t="s">
        <v>35</v>
      </c>
      <c r="E81" s="62" t="s">
        <v>81</v>
      </c>
      <c r="F81" s="62" t="s">
        <v>30</v>
      </c>
      <c r="G81" s="65">
        <v>2023</v>
      </c>
      <c r="H81" s="69">
        <v>0</v>
      </c>
      <c r="I81" s="69" t="s">
        <v>147</v>
      </c>
      <c r="J81" s="69">
        <v>0</v>
      </c>
      <c r="K81" s="69">
        <v>0</v>
      </c>
      <c r="L81" s="92" t="e">
        <f>(J81/K81)</f>
        <v>#DIV/0!</v>
      </c>
      <c r="M81" s="69"/>
      <c r="N81" s="69" t="s">
        <v>170</v>
      </c>
      <c r="O81" s="101"/>
      <c r="P81" s="102"/>
    </row>
    <row r="82" spans="1:16" x14ac:dyDescent="0.25">
      <c r="A82" s="63"/>
      <c r="B82" s="63"/>
      <c r="C82" s="63"/>
      <c r="D82" s="63"/>
      <c r="E82" s="63"/>
      <c r="F82" s="63"/>
      <c r="G82" s="66"/>
      <c r="H82" s="63"/>
      <c r="I82" s="70"/>
      <c r="J82" s="70"/>
      <c r="K82" s="70"/>
      <c r="L82" s="93"/>
      <c r="M82" s="70"/>
      <c r="N82" s="70"/>
      <c r="O82" s="101"/>
      <c r="P82" s="102"/>
    </row>
    <row r="83" spans="1:16" x14ac:dyDescent="0.25">
      <c r="A83" s="63"/>
      <c r="B83" s="63"/>
      <c r="C83" s="63"/>
      <c r="D83" s="63"/>
      <c r="E83" s="63"/>
      <c r="F83" s="63"/>
      <c r="G83" s="10" t="s">
        <v>31</v>
      </c>
      <c r="H83" s="63"/>
      <c r="I83" s="70"/>
      <c r="J83" s="70"/>
      <c r="K83" s="70"/>
      <c r="L83" s="93"/>
      <c r="M83" s="70"/>
      <c r="N83" s="70"/>
      <c r="O83" s="101"/>
      <c r="P83" s="102"/>
    </row>
    <row r="84" spans="1:16" ht="12.95" customHeight="1" x14ac:dyDescent="0.25">
      <c r="A84" s="64"/>
      <c r="B84" s="64"/>
      <c r="C84" s="64"/>
      <c r="D84" s="64"/>
      <c r="E84" s="64"/>
      <c r="F84" s="64"/>
      <c r="G84" s="20" t="s">
        <v>50</v>
      </c>
      <c r="H84" s="64"/>
      <c r="I84" s="71"/>
      <c r="J84" s="71"/>
      <c r="K84" s="71"/>
      <c r="L84" s="94"/>
      <c r="M84" s="71"/>
      <c r="N84" s="71"/>
      <c r="O84" s="101"/>
      <c r="P84" s="102"/>
    </row>
    <row r="85" spans="1:16" ht="3.9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6" ht="15" customHeight="1" x14ac:dyDescent="0.25">
      <c r="A86" s="62" t="s">
        <v>82</v>
      </c>
      <c r="B86" s="62" t="s">
        <v>83</v>
      </c>
      <c r="C86" s="62" t="s">
        <v>84</v>
      </c>
      <c r="D86" s="62" t="s">
        <v>35</v>
      </c>
      <c r="E86" s="62" t="s">
        <v>85</v>
      </c>
      <c r="F86" s="62" t="s">
        <v>30</v>
      </c>
      <c r="G86" s="62">
        <v>2023</v>
      </c>
      <c r="H86" s="69">
        <v>1800</v>
      </c>
      <c r="I86" s="69" t="s">
        <v>148</v>
      </c>
      <c r="J86" s="69">
        <v>1800</v>
      </c>
      <c r="K86" s="69">
        <v>1800</v>
      </c>
      <c r="L86" s="72">
        <f>(J86/K86)</f>
        <v>1</v>
      </c>
      <c r="M86" s="69"/>
      <c r="N86" s="69" t="s">
        <v>190</v>
      </c>
      <c r="O86" s="101"/>
      <c r="P86" s="102"/>
    </row>
    <row r="87" spans="1:16" x14ac:dyDescent="0.25">
      <c r="A87" s="63"/>
      <c r="B87" s="63"/>
      <c r="C87" s="63"/>
      <c r="D87" s="63"/>
      <c r="E87" s="63"/>
      <c r="F87" s="63"/>
      <c r="G87" s="64"/>
      <c r="H87" s="63"/>
      <c r="I87" s="70"/>
      <c r="J87" s="70"/>
      <c r="K87" s="70"/>
      <c r="L87" s="73"/>
      <c r="M87" s="70"/>
      <c r="N87" s="70"/>
      <c r="O87" s="101"/>
      <c r="P87" s="102"/>
    </row>
    <row r="88" spans="1:16" x14ac:dyDescent="0.25">
      <c r="A88" s="63"/>
      <c r="B88" s="63"/>
      <c r="C88" s="63"/>
      <c r="D88" s="63"/>
      <c r="E88" s="63"/>
      <c r="F88" s="63"/>
      <c r="G88" s="10" t="s">
        <v>31</v>
      </c>
      <c r="H88" s="63"/>
      <c r="I88" s="70"/>
      <c r="J88" s="70"/>
      <c r="K88" s="70"/>
      <c r="L88" s="73"/>
      <c r="M88" s="70"/>
      <c r="N88" s="70"/>
      <c r="O88" s="101"/>
      <c r="P88" s="102"/>
    </row>
    <row r="89" spans="1:16" ht="17.100000000000001" customHeight="1" x14ac:dyDescent="0.25">
      <c r="A89" s="64"/>
      <c r="B89" s="64"/>
      <c r="C89" s="64"/>
      <c r="D89" s="64"/>
      <c r="E89" s="64"/>
      <c r="F89" s="64"/>
      <c r="G89" s="21" t="s">
        <v>50</v>
      </c>
      <c r="H89" s="64"/>
      <c r="I89" s="71"/>
      <c r="J89" s="71"/>
      <c r="K89" s="71"/>
      <c r="L89" s="74"/>
      <c r="M89" s="71"/>
      <c r="N89" s="71"/>
      <c r="O89" s="101"/>
      <c r="P89" s="102"/>
    </row>
    <row r="90" spans="1:16" ht="3.9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6" ht="15" customHeight="1" x14ac:dyDescent="0.25">
      <c r="A91" s="62" t="s">
        <v>86</v>
      </c>
      <c r="B91" s="62" t="s">
        <v>87</v>
      </c>
      <c r="C91" s="62" t="s">
        <v>88</v>
      </c>
      <c r="D91" s="62" t="s">
        <v>35</v>
      </c>
      <c r="E91" s="62" t="s">
        <v>89</v>
      </c>
      <c r="F91" s="62" t="s">
        <v>30</v>
      </c>
      <c r="G91" s="62">
        <v>2023</v>
      </c>
      <c r="H91" s="69">
        <v>30</v>
      </c>
      <c r="I91" s="69" t="s">
        <v>149</v>
      </c>
      <c r="J91" s="69">
        <v>30</v>
      </c>
      <c r="K91" s="69">
        <v>30</v>
      </c>
      <c r="L91" s="72">
        <f>(J91/K91)</f>
        <v>1</v>
      </c>
      <c r="M91" s="69"/>
      <c r="N91" s="69" t="s">
        <v>189</v>
      </c>
      <c r="O91" s="101"/>
      <c r="P91" s="102"/>
    </row>
    <row r="92" spans="1:16" x14ac:dyDescent="0.25">
      <c r="A92" s="63"/>
      <c r="B92" s="63"/>
      <c r="C92" s="63"/>
      <c r="D92" s="63"/>
      <c r="E92" s="63"/>
      <c r="F92" s="63"/>
      <c r="G92" s="64"/>
      <c r="H92" s="63"/>
      <c r="I92" s="70"/>
      <c r="J92" s="70"/>
      <c r="K92" s="70"/>
      <c r="L92" s="73"/>
      <c r="M92" s="70"/>
      <c r="N92" s="70"/>
      <c r="O92" s="101"/>
      <c r="P92" s="102"/>
    </row>
    <row r="93" spans="1:16" x14ac:dyDescent="0.25">
      <c r="A93" s="63"/>
      <c r="B93" s="63"/>
      <c r="C93" s="63"/>
      <c r="D93" s="63"/>
      <c r="E93" s="63"/>
      <c r="F93" s="63"/>
      <c r="G93" s="10" t="s">
        <v>31</v>
      </c>
      <c r="H93" s="63"/>
      <c r="I93" s="70"/>
      <c r="J93" s="70"/>
      <c r="K93" s="70"/>
      <c r="L93" s="73"/>
      <c r="M93" s="70"/>
      <c r="N93" s="70"/>
      <c r="O93" s="101"/>
      <c r="P93" s="102"/>
    </row>
    <row r="94" spans="1:16" ht="18" customHeight="1" x14ac:dyDescent="0.25">
      <c r="A94" s="64"/>
      <c r="B94" s="64"/>
      <c r="C94" s="64"/>
      <c r="D94" s="64"/>
      <c r="E94" s="64"/>
      <c r="F94" s="64"/>
      <c r="G94" s="21" t="s">
        <v>50</v>
      </c>
      <c r="H94" s="64"/>
      <c r="I94" s="71"/>
      <c r="J94" s="71"/>
      <c r="K94" s="71"/>
      <c r="L94" s="74"/>
      <c r="M94" s="71"/>
      <c r="N94" s="71"/>
      <c r="O94" s="101"/>
      <c r="P94" s="102"/>
    </row>
    <row r="95" spans="1:16" ht="5.0999999999999996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6" ht="15" customHeight="1" x14ac:dyDescent="0.25">
      <c r="A96" s="62" t="s">
        <v>90</v>
      </c>
      <c r="B96" s="62" t="s">
        <v>91</v>
      </c>
      <c r="C96" s="62" t="s">
        <v>92</v>
      </c>
      <c r="D96" s="62" t="s">
        <v>35</v>
      </c>
      <c r="E96" s="62" t="s">
        <v>93</v>
      </c>
      <c r="F96" s="62" t="s">
        <v>30</v>
      </c>
      <c r="G96" s="62">
        <v>2023</v>
      </c>
      <c r="H96" s="69">
        <v>300</v>
      </c>
      <c r="I96" s="69" t="s">
        <v>150</v>
      </c>
      <c r="J96" s="69">
        <v>300</v>
      </c>
      <c r="K96" s="69">
        <v>300</v>
      </c>
      <c r="L96" s="72">
        <f>(J96/K96)</f>
        <v>1</v>
      </c>
      <c r="M96" s="69"/>
      <c r="N96" s="69" t="s">
        <v>188</v>
      </c>
      <c r="O96" s="97"/>
      <c r="P96" s="99"/>
    </row>
    <row r="97" spans="1:16" ht="8.1" customHeight="1" x14ac:dyDescent="0.25">
      <c r="A97" s="63"/>
      <c r="B97" s="63"/>
      <c r="C97" s="63"/>
      <c r="D97" s="63"/>
      <c r="E97" s="63"/>
      <c r="F97" s="63"/>
      <c r="G97" s="64"/>
      <c r="H97" s="63"/>
      <c r="I97" s="70"/>
      <c r="J97" s="70"/>
      <c r="K97" s="70"/>
      <c r="L97" s="73"/>
      <c r="M97" s="70"/>
      <c r="N97" s="70"/>
      <c r="O97" s="97"/>
      <c r="P97" s="99"/>
    </row>
    <row r="98" spans="1:16" x14ac:dyDescent="0.25">
      <c r="A98" s="63"/>
      <c r="B98" s="63"/>
      <c r="C98" s="63"/>
      <c r="D98" s="63"/>
      <c r="E98" s="63"/>
      <c r="F98" s="63"/>
      <c r="G98" s="10" t="s">
        <v>31</v>
      </c>
      <c r="H98" s="63"/>
      <c r="I98" s="70"/>
      <c r="J98" s="70"/>
      <c r="K98" s="70"/>
      <c r="L98" s="73"/>
      <c r="M98" s="70"/>
      <c r="N98" s="70"/>
      <c r="O98" s="97"/>
      <c r="P98" s="99"/>
    </row>
    <row r="99" spans="1:16" ht="17.100000000000001" customHeight="1" x14ac:dyDescent="0.25">
      <c r="A99" s="64"/>
      <c r="B99" s="64"/>
      <c r="C99" s="64"/>
      <c r="D99" s="64"/>
      <c r="E99" s="64"/>
      <c r="F99" s="64"/>
      <c r="G99" s="21" t="s">
        <v>50</v>
      </c>
      <c r="H99" s="64"/>
      <c r="I99" s="71"/>
      <c r="J99" s="71"/>
      <c r="K99" s="71"/>
      <c r="L99" s="74"/>
      <c r="M99" s="71"/>
      <c r="N99" s="71"/>
      <c r="O99" s="97"/>
      <c r="P99" s="99"/>
    </row>
    <row r="100" spans="1:16" ht="3.9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6" ht="15" customHeight="1" x14ac:dyDescent="0.25">
      <c r="A101" s="62" t="s">
        <v>94</v>
      </c>
      <c r="B101" s="62" t="s">
        <v>171</v>
      </c>
      <c r="C101" s="62" t="s">
        <v>95</v>
      </c>
      <c r="D101" s="62" t="s">
        <v>35</v>
      </c>
      <c r="E101" s="62" t="s">
        <v>172</v>
      </c>
      <c r="F101" s="62" t="s">
        <v>30</v>
      </c>
      <c r="G101" s="62">
        <v>2023</v>
      </c>
      <c r="H101" s="69">
        <v>1000</v>
      </c>
      <c r="I101" s="69" t="s">
        <v>151</v>
      </c>
      <c r="J101" s="69">
        <v>1000</v>
      </c>
      <c r="K101" s="69">
        <v>1000</v>
      </c>
      <c r="L101" s="72">
        <f>(J101/K101)</f>
        <v>1</v>
      </c>
      <c r="M101" s="69"/>
      <c r="N101" s="69" t="s">
        <v>187</v>
      </c>
      <c r="O101" s="97"/>
      <c r="P101" s="99"/>
    </row>
    <row r="102" spans="1:16" ht="3" customHeight="1" x14ac:dyDescent="0.25">
      <c r="A102" s="63"/>
      <c r="B102" s="63"/>
      <c r="C102" s="63"/>
      <c r="D102" s="63"/>
      <c r="E102" s="63"/>
      <c r="F102" s="63"/>
      <c r="G102" s="64"/>
      <c r="H102" s="63"/>
      <c r="I102" s="70"/>
      <c r="J102" s="70"/>
      <c r="K102" s="70"/>
      <c r="L102" s="73"/>
      <c r="M102" s="70"/>
      <c r="N102" s="70"/>
      <c r="O102" s="97"/>
      <c r="P102" s="99"/>
    </row>
    <row r="103" spans="1:16" x14ac:dyDescent="0.25">
      <c r="A103" s="63"/>
      <c r="B103" s="63"/>
      <c r="C103" s="63"/>
      <c r="D103" s="63"/>
      <c r="E103" s="63"/>
      <c r="F103" s="63"/>
      <c r="G103" s="10" t="s">
        <v>31</v>
      </c>
      <c r="H103" s="63"/>
      <c r="I103" s="70"/>
      <c r="J103" s="70"/>
      <c r="K103" s="70"/>
      <c r="L103" s="73"/>
      <c r="M103" s="70"/>
      <c r="N103" s="70"/>
      <c r="O103" s="97"/>
      <c r="P103" s="99"/>
    </row>
    <row r="104" spans="1:16" ht="24" customHeight="1" x14ac:dyDescent="0.25">
      <c r="A104" s="64"/>
      <c r="B104" s="64"/>
      <c r="C104" s="64"/>
      <c r="D104" s="64"/>
      <c r="E104" s="64"/>
      <c r="F104" s="64"/>
      <c r="G104" s="21" t="s">
        <v>50</v>
      </c>
      <c r="H104" s="64"/>
      <c r="I104" s="71"/>
      <c r="J104" s="71"/>
      <c r="K104" s="71"/>
      <c r="L104" s="74"/>
      <c r="M104" s="71"/>
      <c r="N104" s="71"/>
      <c r="O104" s="97"/>
      <c r="P104" s="99"/>
    </row>
    <row r="105" spans="1:16" ht="3.9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6" ht="15" customHeight="1" x14ac:dyDescent="0.25">
      <c r="A106" s="62" t="s">
        <v>96</v>
      </c>
      <c r="B106" s="62" t="s">
        <v>186</v>
      </c>
      <c r="C106" s="62" t="s">
        <v>98</v>
      </c>
      <c r="D106" s="62" t="s">
        <v>35</v>
      </c>
      <c r="E106" s="62" t="s">
        <v>99</v>
      </c>
      <c r="F106" s="100" t="s">
        <v>30</v>
      </c>
      <c r="G106" s="62">
        <v>2023</v>
      </c>
      <c r="H106" s="75">
        <v>1000</v>
      </c>
      <c r="I106" s="75" t="s">
        <v>152</v>
      </c>
      <c r="J106" s="75">
        <v>1000</v>
      </c>
      <c r="K106" s="75">
        <v>1000</v>
      </c>
      <c r="L106" s="72">
        <f>(J106/K106)</f>
        <v>1</v>
      </c>
      <c r="M106" s="75"/>
      <c r="N106" s="75" t="s">
        <v>185</v>
      </c>
    </row>
    <row r="107" spans="1:16" ht="6.95" customHeight="1" x14ac:dyDescent="0.25">
      <c r="A107" s="63"/>
      <c r="B107" s="63"/>
      <c r="C107" s="63"/>
      <c r="D107" s="63"/>
      <c r="E107" s="63"/>
      <c r="F107" s="76"/>
      <c r="G107" s="64"/>
      <c r="H107" s="76"/>
      <c r="I107" s="103"/>
      <c r="J107" s="103"/>
      <c r="K107" s="103"/>
      <c r="L107" s="73"/>
      <c r="M107" s="103"/>
      <c r="N107" s="103"/>
    </row>
    <row r="108" spans="1:16" x14ac:dyDescent="0.25">
      <c r="A108" s="63"/>
      <c r="B108" s="63"/>
      <c r="C108" s="63"/>
      <c r="D108" s="63"/>
      <c r="E108" s="63"/>
      <c r="F108" s="76"/>
      <c r="G108" s="10" t="s">
        <v>31</v>
      </c>
      <c r="H108" s="76"/>
      <c r="I108" s="103"/>
      <c r="J108" s="103"/>
      <c r="K108" s="103"/>
      <c r="L108" s="73"/>
      <c r="M108" s="103"/>
      <c r="N108" s="103"/>
    </row>
    <row r="109" spans="1:16" ht="21" customHeight="1" x14ac:dyDescent="0.25">
      <c r="A109" s="64"/>
      <c r="B109" s="64"/>
      <c r="C109" s="64"/>
      <c r="D109" s="64"/>
      <c r="E109" s="64"/>
      <c r="F109" s="77"/>
      <c r="G109" s="21" t="s">
        <v>50</v>
      </c>
      <c r="H109" s="77"/>
      <c r="I109" s="104"/>
      <c r="J109" s="104"/>
      <c r="K109" s="104"/>
      <c r="L109" s="74"/>
      <c r="M109" s="104"/>
      <c r="N109" s="104"/>
    </row>
    <row r="110" spans="1:16" ht="3.9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6" ht="15" customHeight="1" x14ac:dyDescent="0.25">
      <c r="A111" s="62" t="s">
        <v>97</v>
      </c>
      <c r="B111" s="62" t="s">
        <v>100</v>
      </c>
      <c r="C111" s="62" t="s">
        <v>98</v>
      </c>
      <c r="D111" s="62" t="s">
        <v>35</v>
      </c>
      <c r="E111" s="62" t="s">
        <v>41</v>
      </c>
      <c r="F111" s="100" t="s">
        <v>30</v>
      </c>
      <c r="G111" s="62">
        <v>2023</v>
      </c>
      <c r="H111" s="75">
        <v>1400</v>
      </c>
      <c r="I111" s="75" t="s">
        <v>153</v>
      </c>
      <c r="J111" s="75">
        <v>1400</v>
      </c>
      <c r="K111" s="75">
        <v>1400</v>
      </c>
      <c r="L111" s="72">
        <f>(J111/K111)</f>
        <v>1</v>
      </c>
      <c r="M111" s="75"/>
      <c r="N111" s="75" t="s">
        <v>184</v>
      </c>
    </row>
    <row r="112" spans="1:16" ht="6.95" customHeight="1" x14ac:dyDescent="0.25">
      <c r="A112" s="63"/>
      <c r="B112" s="63"/>
      <c r="C112" s="63"/>
      <c r="D112" s="63"/>
      <c r="E112" s="63"/>
      <c r="F112" s="76"/>
      <c r="G112" s="64"/>
      <c r="H112" s="76"/>
      <c r="I112" s="103"/>
      <c r="J112" s="103"/>
      <c r="K112" s="103"/>
      <c r="L112" s="73"/>
      <c r="M112" s="103"/>
      <c r="N112" s="103"/>
    </row>
    <row r="113" spans="1:14" x14ac:dyDescent="0.25">
      <c r="A113" s="63"/>
      <c r="B113" s="63"/>
      <c r="C113" s="63"/>
      <c r="D113" s="63"/>
      <c r="E113" s="63"/>
      <c r="F113" s="76"/>
      <c r="G113" s="10" t="s">
        <v>31</v>
      </c>
      <c r="H113" s="76"/>
      <c r="I113" s="103"/>
      <c r="J113" s="103"/>
      <c r="K113" s="103"/>
      <c r="L113" s="73"/>
      <c r="M113" s="103"/>
      <c r="N113" s="103"/>
    </row>
    <row r="114" spans="1:14" ht="14.1" customHeight="1" x14ac:dyDescent="0.25">
      <c r="A114" s="64"/>
      <c r="B114" s="64"/>
      <c r="C114" s="64"/>
      <c r="D114" s="64"/>
      <c r="E114" s="64"/>
      <c r="F114" s="77"/>
      <c r="G114" s="12">
        <v>1098</v>
      </c>
      <c r="H114" s="77"/>
      <c r="I114" s="104"/>
      <c r="J114" s="104"/>
      <c r="K114" s="104"/>
      <c r="L114" s="74"/>
      <c r="M114" s="104"/>
      <c r="N114" s="104"/>
    </row>
    <row r="115" spans="1:14" ht="15" customHeight="1" x14ac:dyDescent="0.25">
      <c r="A115" s="62" t="s">
        <v>157</v>
      </c>
      <c r="B115" s="62" t="s">
        <v>101</v>
      </c>
      <c r="C115" s="62" t="s">
        <v>102</v>
      </c>
      <c r="D115" s="62" t="s">
        <v>35</v>
      </c>
      <c r="E115" s="62" t="s">
        <v>103</v>
      </c>
      <c r="F115" s="100" t="s">
        <v>104</v>
      </c>
      <c r="G115" s="62">
        <v>2023</v>
      </c>
      <c r="H115" s="75">
        <v>150</v>
      </c>
      <c r="I115" s="75" t="s">
        <v>105</v>
      </c>
      <c r="J115" s="75">
        <v>150</v>
      </c>
      <c r="K115" s="75">
        <v>150</v>
      </c>
      <c r="L115" s="72">
        <f>(J115/K115)</f>
        <v>1</v>
      </c>
      <c r="M115" s="75"/>
      <c r="N115" s="75" t="s">
        <v>183</v>
      </c>
    </row>
    <row r="116" spans="1:14" ht="6" customHeight="1" x14ac:dyDescent="0.25">
      <c r="A116" s="63"/>
      <c r="B116" s="63"/>
      <c r="C116" s="63"/>
      <c r="D116" s="63"/>
      <c r="E116" s="63"/>
      <c r="F116" s="76"/>
      <c r="G116" s="64"/>
      <c r="H116" s="76"/>
      <c r="I116" s="103"/>
      <c r="J116" s="103"/>
      <c r="K116" s="103"/>
      <c r="L116" s="73"/>
      <c r="M116" s="103"/>
      <c r="N116" s="103"/>
    </row>
    <row r="117" spans="1:14" x14ac:dyDescent="0.25">
      <c r="A117" s="63"/>
      <c r="B117" s="63"/>
      <c r="C117" s="63"/>
      <c r="D117" s="63"/>
      <c r="E117" s="63"/>
      <c r="F117" s="76"/>
      <c r="G117" s="10" t="s">
        <v>31</v>
      </c>
      <c r="H117" s="76"/>
      <c r="I117" s="103"/>
      <c r="J117" s="103"/>
      <c r="K117" s="103"/>
      <c r="L117" s="73"/>
      <c r="M117" s="103"/>
      <c r="N117" s="103"/>
    </row>
    <row r="118" spans="1:14" ht="21" customHeight="1" x14ac:dyDescent="0.25">
      <c r="A118" s="64"/>
      <c r="B118" s="64"/>
      <c r="C118" s="64"/>
      <c r="D118" s="64"/>
      <c r="E118" s="64"/>
      <c r="F118" s="77"/>
      <c r="G118" s="21">
        <v>150</v>
      </c>
      <c r="H118" s="77"/>
      <c r="I118" s="104"/>
      <c r="J118" s="104"/>
      <c r="K118" s="104"/>
      <c r="L118" s="74"/>
      <c r="M118" s="104"/>
      <c r="N118" s="104"/>
    </row>
    <row r="119" spans="1:14" ht="5.2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ht="15" customHeight="1" x14ac:dyDescent="0.25">
      <c r="A120" s="62" t="s">
        <v>158</v>
      </c>
      <c r="B120" s="62" t="s">
        <v>106</v>
      </c>
      <c r="C120" s="62" t="s">
        <v>173</v>
      </c>
      <c r="D120" s="62" t="s">
        <v>35</v>
      </c>
      <c r="E120" s="62" t="s">
        <v>107</v>
      </c>
      <c r="F120" s="100" t="s">
        <v>108</v>
      </c>
      <c r="G120" s="62">
        <v>2023</v>
      </c>
      <c r="H120" s="75">
        <v>250</v>
      </c>
      <c r="I120" s="75" t="s">
        <v>109</v>
      </c>
      <c r="J120" s="75">
        <v>250</v>
      </c>
      <c r="K120" s="75">
        <v>250</v>
      </c>
      <c r="L120" s="72">
        <f>(J120/K120)</f>
        <v>1</v>
      </c>
      <c r="M120" s="75"/>
      <c r="N120" s="75" t="s">
        <v>182</v>
      </c>
    </row>
    <row r="121" spans="1:14" ht="6.95" customHeight="1" x14ac:dyDescent="0.25">
      <c r="A121" s="63"/>
      <c r="B121" s="63"/>
      <c r="C121" s="63"/>
      <c r="D121" s="63"/>
      <c r="E121" s="63"/>
      <c r="F121" s="76"/>
      <c r="G121" s="64"/>
      <c r="H121" s="76"/>
      <c r="I121" s="103"/>
      <c r="J121" s="103"/>
      <c r="K121" s="103"/>
      <c r="L121" s="73"/>
      <c r="M121" s="103"/>
      <c r="N121" s="103"/>
    </row>
    <row r="122" spans="1:14" x14ac:dyDescent="0.25">
      <c r="A122" s="63"/>
      <c r="B122" s="63"/>
      <c r="C122" s="63"/>
      <c r="D122" s="63"/>
      <c r="E122" s="63"/>
      <c r="F122" s="76"/>
      <c r="G122" s="10" t="s">
        <v>31</v>
      </c>
      <c r="H122" s="76"/>
      <c r="I122" s="103"/>
      <c r="J122" s="103"/>
      <c r="K122" s="103"/>
      <c r="L122" s="73"/>
      <c r="M122" s="103"/>
      <c r="N122" s="103"/>
    </row>
    <row r="123" spans="1:14" x14ac:dyDescent="0.25">
      <c r="A123" s="64"/>
      <c r="B123" s="64"/>
      <c r="C123" s="64"/>
      <c r="D123" s="64"/>
      <c r="E123" s="64"/>
      <c r="F123" s="77"/>
      <c r="G123" s="21">
        <v>200</v>
      </c>
      <c r="H123" s="77"/>
      <c r="I123" s="104"/>
      <c r="J123" s="104"/>
      <c r="K123" s="104"/>
      <c r="L123" s="74"/>
      <c r="M123" s="104"/>
      <c r="N123" s="104"/>
    </row>
    <row r="124" spans="1:14" ht="3.9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ht="15" customHeight="1" x14ac:dyDescent="0.25">
      <c r="A125" s="62" t="s">
        <v>159</v>
      </c>
      <c r="B125" s="62" t="s">
        <v>110</v>
      </c>
      <c r="C125" s="62" t="s">
        <v>111</v>
      </c>
      <c r="D125" s="62" t="s">
        <v>35</v>
      </c>
      <c r="E125" s="62" t="s">
        <v>112</v>
      </c>
      <c r="F125" s="100" t="s">
        <v>30</v>
      </c>
      <c r="G125" s="62">
        <v>2023</v>
      </c>
      <c r="H125" s="75">
        <v>40</v>
      </c>
      <c r="I125" s="75" t="s">
        <v>113</v>
      </c>
      <c r="J125" s="75">
        <v>40</v>
      </c>
      <c r="K125" s="75">
        <v>40</v>
      </c>
      <c r="L125" s="72">
        <f>(J125/K125)</f>
        <v>1</v>
      </c>
      <c r="M125" s="75"/>
      <c r="N125" s="75" t="s">
        <v>181</v>
      </c>
    </row>
    <row r="126" spans="1:14" ht="3.95" customHeight="1" x14ac:dyDescent="0.25">
      <c r="A126" s="63"/>
      <c r="B126" s="63"/>
      <c r="C126" s="63"/>
      <c r="D126" s="63"/>
      <c r="E126" s="63"/>
      <c r="F126" s="76"/>
      <c r="G126" s="64"/>
      <c r="H126" s="76"/>
      <c r="I126" s="103"/>
      <c r="J126" s="103"/>
      <c r="K126" s="103"/>
      <c r="L126" s="73"/>
      <c r="M126" s="103"/>
      <c r="N126" s="103"/>
    </row>
    <row r="127" spans="1:14" x14ac:dyDescent="0.25">
      <c r="A127" s="63"/>
      <c r="B127" s="63"/>
      <c r="C127" s="63"/>
      <c r="D127" s="63"/>
      <c r="E127" s="63"/>
      <c r="F127" s="76"/>
      <c r="G127" s="10" t="s">
        <v>31</v>
      </c>
      <c r="H127" s="76"/>
      <c r="I127" s="103"/>
      <c r="J127" s="103"/>
      <c r="K127" s="103"/>
      <c r="L127" s="73"/>
      <c r="M127" s="103"/>
      <c r="N127" s="103"/>
    </row>
    <row r="128" spans="1:14" ht="18.95" customHeight="1" x14ac:dyDescent="0.25">
      <c r="A128" s="64"/>
      <c r="B128" s="64"/>
      <c r="C128" s="64"/>
      <c r="D128" s="64"/>
      <c r="E128" s="64"/>
      <c r="F128" s="77"/>
      <c r="G128" s="21">
        <v>35</v>
      </c>
      <c r="H128" s="77"/>
      <c r="I128" s="104"/>
      <c r="J128" s="104"/>
      <c r="K128" s="104"/>
      <c r="L128" s="74"/>
      <c r="M128" s="104"/>
      <c r="N128" s="104"/>
    </row>
    <row r="129" spans="1:14" ht="3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ht="15" customHeight="1" x14ac:dyDescent="0.25">
      <c r="A130" s="62" t="s">
        <v>160</v>
      </c>
      <c r="B130" s="62" t="s">
        <v>114</v>
      </c>
      <c r="C130" s="62" t="s">
        <v>115</v>
      </c>
      <c r="D130" s="62" t="s">
        <v>35</v>
      </c>
      <c r="E130" s="62" t="s">
        <v>107</v>
      </c>
      <c r="F130" s="100" t="s">
        <v>30</v>
      </c>
      <c r="G130" s="62">
        <v>2023</v>
      </c>
      <c r="H130" s="75">
        <v>120</v>
      </c>
      <c r="I130" s="75" t="s">
        <v>116</v>
      </c>
      <c r="J130" s="75">
        <v>120</v>
      </c>
      <c r="K130" s="75">
        <v>120</v>
      </c>
      <c r="L130" s="72">
        <f>(J130/K130)</f>
        <v>1</v>
      </c>
      <c r="M130" s="75"/>
      <c r="N130" s="75" t="s">
        <v>180</v>
      </c>
    </row>
    <row r="131" spans="1:14" ht="5.0999999999999996" customHeight="1" x14ac:dyDescent="0.25">
      <c r="A131" s="63"/>
      <c r="B131" s="63"/>
      <c r="C131" s="63"/>
      <c r="D131" s="63"/>
      <c r="E131" s="63"/>
      <c r="F131" s="76"/>
      <c r="G131" s="64"/>
      <c r="H131" s="76"/>
      <c r="I131" s="103"/>
      <c r="J131" s="103"/>
      <c r="K131" s="103"/>
      <c r="L131" s="73"/>
      <c r="M131" s="103"/>
      <c r="N131" s="103"/>
    </row>
    <row r="132" spans="1:14" x14ac:dyDescent="0.25">
      <c r="A132" s="63"/>
      <c r="B132" s="63"/>
      <c r="C132" s="63"/>
      <c r="D132" s="63"/>
      <c r="E132" s="63"/>
      <c r="F132" s="76"/>
      <c r="G132" s="10" t="s">
        <v>31</v>
      </c>
      <c r="H132" s="76"/>
      <c r="I132" s="103"/>
      <c r="J132" s="103"/>
      <c r="K132" s="103"/>
      <c r="L132" s="73"/>
      <c r="M132" s="103"/>
      <c r="N132" s="103"/>
    </row>
    <row r="133" spans="1:14" x14ac:dyDescent="0.25">
      <c r="A133" s="64"/>
      <c r="B133" s="64"/>
      <c r="C133" s="64"/>
      <c r="D133" s="64"/>
      <c r="E133" s="64"/>
      <c r="F133" s="77"/>
      <c r="G133" s="21">
        <v>50</v>
      </c>
      <c r="H133" s="77"/>
      <c r="I133" s="104"/>
      <c r="J133" s="104"/>
      <c r="K133" s="104"/>
      <c r="L133" s="74"/>
      <c r="M133" s="104"/>
      <c r="N133" s="104"/>
    </row>
    <row r="134" spans="1:14" ht="3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ht="15" customHeight="1" x14ac:dyDescent="0.25">
      <c r="A135" s="62" t="s">
        <v>161</v>
      </c>
      <c r="B135" s="62" t="s">
        <v>117</v>
      </c>
      <c r="C135" s="62" t="s">
        <v>118</v>
      </c>
      <c r="D135" s="62" t="s">
        <v>35</v>
      </c>
      <c r="E135" s="62" t="s">
        <v>107</v>
      </c>
      <c r="F135" s="100" t="s">
        <v>30</v>
      </c>
      <c r="G135" s="62">
        <v>2023</v>
      </c>
      <c r="H135" s="75">
        <v>10</v>
      </c>
      <c r="I135" s="75" t="s">
        <v>119</v>
      </c>
      <c r="J135" s="75">
        <v>10</v>
      </c>
      <c r="K135" s="75">
        <v>10</v>
      </c>
      <c r="L135" s="72">
        <f>(J135/K135)</f>
        <v>1</v>
      </c>
      <c r="M135" s="75"/>
      <c r="N135" s="75" t="s">
        <v>179</v>
      </c>
    </row>
    <row r="136" spans="1:14" x14ac:dyDescent="0.25">
      <c r="A136" s="63"/>
      <c r="B136" s="63"/>
      <c r="C136" s="63"/>
      <c r="D136" s="63"/>
      <c r="E136" s="63"/>
      <c r="F136" s="76"/>
      <c r="G136" s="64"/>
      <c r="H136" s="103"/>
      <c r="I136" s="103"/>
      <c r="J136" s="103"/>
      <c r="K136" s="103"/>
      <c r="L136" s="73"/>
      <c r="M136" s="103"/>
      <c r="N136" s="103"/>
    </row>
    <row r="137" spans="1:14" x14ac:dyDescent="0.25">
      <c r="A137" s="63"/>
      <c r="B137" s="63"/>
      <c r="C137" s="63"/>
      <c r="D137" s="63"/>
      <c r="E137" s="63"/>
      <c r="F137" s="76"/>
      <c r="G137" s="10" t="s">
        <v>31</v>
      </c>
      <c r="H137" s="103"/>
      <c r="I137" s="103"/>
      <c r="J137" s="103"/>
      <c r="K137" s="103"/>
      <c r="L137" s="73"/>
      <c r="M137" s="103"/>
      <c r="N137" s="103"/>
    </row>
    <row r="138" spans="1:14" ht="22.5" customHeight="1" x14ac:dyDescent="0.25">
      <c r="A138" s="64"/>
      <c r="B138" s="64"/>
      <c r="C138" s="64"/>
      <c r="D138" s="64"/>
      <c r="E138" s="64"/>
      <c r="F138" s="77"/>
      <c r="G138" s="21" t="s">
        <v>50</v>
      </c>
      <c r="H138" s="104"/>
      <c r="I138" s="104"/>
      <c r="J138" s="104"/>
      <c r="K138" s="104"/>
      <c r="L138" s="74"/>
      <c r="M138" s="104"/>
      <c r="N138" s="104"/>
    </row>
    <row r="139" spans="1:14" ht="5.2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ht="15" customHeight="1" x14ac:dyDescent="0.25">
      <c r="A140" s="62" t="s">
        <v>162</v>
      </c>
      <c r="B140" s="62" t="s">
        <v>120</v>
      </c>
      <c r="C140" s="62" t="s">
        <v>121</v>
      </c>
      <c r="D140" s="62" t="s">
        <v>35</v>
      </c>
      <c r="E140" s="62" t="s">
        <v>107</v>
      </c>
      <c r="F140" s="100" t="s">
        <v>122</v>
      </c>
      <c r="G140" s="62">
        <v>2023</v>
      </c>
      <c r="H140" s="75">
        <v>100</v>
      </c>
      <c r="I140" s="75" t="s">
        <v>123</v>
      </c>
      <c r="J140" s="75">
        <v>100</v>
      </c>
      <c r="K140" s="75">
        <v>100</v>
      </c>
      <c r="L140" s="72">
        <f>(J140/K140)</f>
        <v>1</v>
      </c>
      <c r="M140" s="75"/>
      <c r="N140" s="75" t="s">
        <v>178</v>
      </c>
    </row>
    <row r="141" spans="1:14" x14ac:dyDescent="0.25">
      <c r="A141" s="63"/>
      <c r="B141" s="63"/>
      <c r="C141" s="63"/>
      <c r="D141" s="63"/>
      <c r="E141" s="63"/>
      <c r="F141" s="76"/>
      <c r="G141" s="64"/>
      <c r="H141" s="103"/>
      <c r="I141" s="103"/>
      <c r="J141" s="103"/>
      <c r="K141" s="103"/>
      <c r="L141" s="73"/>
      <c r="M141" s="103"/>
      <c r="N141" s="103"/>
    </row>
    <row r="142" spans="1:14" x14ac:dyDescent="0.25">
      <c r="A142" s="63"/>
      <c r="B142" s="63"/>
      <c r="C142" s="63"/>
      <c r="D142" s="63"/>
      <c r="E142" s="63"/>
      <c r="F142" s="76"/>
      <c r="G142" s="10" t="s">
        <v>31</v>
      </c>
      <c r="H142" s="103"/>
      <c r="I142" s="103"/>
      <c r="J142" s="103"/>
      <c r="K142" s="103"/>
      <c r="L142" s="73"/>
      <c r="M142" s="103"/>
      <c r="N142" s="103"/>
    </row>
    <row r="143" spans="1:14" ht="9" customHeight="1" x14ac:dyDescent="0.25">
      <c r="A143" s="64"/>
      <c r="B143" s="64"/>
      <c r="C143" s="64"/>
      <c r="D143" s="64"/>
      <c r="E143" s="64"/>
      <c r="F143" s="77"/>
      <c r="G143" s="21" t="s">
        <v>50</v>
      </c>
      <c r="H143" s="104"/>
      <c r="I143" s="104"/>
      <c r="J143" s="104"/>
      <c r="K143" s="104"/>
      <c r="L143" s="74"/>
      <c r="M143" s="104"/>
      <c r="N143" s="104"/>
    </row>
    <row r="144" spans="1:14" ht="3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ht="15" customHeight="1" x14ac:dyDescent="0.25">
      <c r="A145" s="62" t="s">
        <v>163</v>
      </c>
      <c r="B145" s="62" t="s">
        <v>124</v>
      </c>
      <c r="C145" s="62" t="s">
        <v>125</v>
      </c>
      <c r="D145" s="62" t="s">
        <v>35</v>
      </c>
      <c r="E145" s="62" t="s">
        <v>107</v>
      </c>
      <c r="F145" s="100" t="s">
        <v>30</v>
      </c>
      <c r="G145" s="62">
        <v>2023</v>
      </c>
      <c r="H145" s="75">
        <v>200</v>
      </c>
      <c r="I145" s="75" t="s">
        <v>126</v>
      </c>
      <c r="J145" s="75">
        <v>200</v>
      </c>
      <c r="K145" s="75">
        <v>200</v>
      </c>
      <c r="L145" s="72">
        <f>(J145/K145)</f>
        <v>1</v>
      </c>
      <c r="M145" s="75"/>
      <c r="N145" s="75" t="s">
        <v>177</v>
      </c>
    </row>
    <row r="146" spans="1:14" ht="8.1" customHeight="1" x14ac:dyDescent="0.25">
      <c r="A146" s="63"/>
      <c r="B146" s="63"/>
      <c r="C146" s="63"/>
      <c r="D146" s="63"/>
      <c r="E146" s="63"/>
      <c r="F146" s="76"/>
      <c r="G146" s="64"/>
      <c r="H146" s="103"/>
      <c r="I146" s="103"/>
      <c r="J146" s="103"/>
      <c r="K146" s="103"/>
      <c r="L146" s="73"/>
      <c r="M146" s="103"/>
      <c r="N146" s="103"/>
    </row>
    <row r="147" spans="1:14" x14ac:dyDescent="0.25">
      <c r="A147" s="63"/>
      <c r="B147" s="63"/>
      <c r="C147" s="63"/>
      <c r="D147" s="63"/>
      <c r="E147" s="63"/>
      <c r="F147" s="76"/>
      <c r="G147" s="10" t="s">
        <v>31</v>
      </c>
      <c r="H147" s="103"/>
      <c r="I147" s="103"/>
      <c r="J147" s="103"/>
      <c r="K147" s="103"/>
      <c r="L147" s="73"/>
      <c r="M147" s="103"/>
      <c r="N147" s="103"/>
    </row>
    <row r="148" spans="1:14" x14ac:dyDescent="0.25">
      <c r="A148" s="64"/>
      <c r="B148" s="64"/>
      <c r="C148" s="64"/>
      <c r="D148" s="64"/>
      <c r="E148" s="64"/>
      <c r="F148" s="77"/>
      <c r="G148" s="21">
        <v>100</v>
      </c>
      <c r="H148" s="104"/>
      <c r="I148" s="104"/>
      <c r="J148" s="104"/>
      <c r="K148" s="104"/>
      <c r="L148" s="74"/>
      <c r="M148" s="104"/>
      <c r="N148" s="104"/>
    </row>
    <row r="149" spans="1:14" ht="4.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ht="15" customHeight="1" x14ac:dyDescent="0.25">
      <c r="A150" s="62" t="s">
        <v>164</v>
      </c>
      <c r="B150" s="62" t="s">
        <v>127</v>
      </c>
      <c r="C150" s="62" t="s">
        <v>128</v>
      </c>
      <c r="D150" s="62" t="s">
        <v>35</v>
      </c>
      <c r="E150" s="62" t="s">
        <v>107</v>
      </c>
      <c r="F150" s="100" t="s">
        <v>30</v>
      </c>
      <c r="G150" s="62">
        <v>2023</v>
      </c>
      <c r="H150" s="75">
        <v>30</v>
      </c>
      <c r="I150" s="75" t="s">
        <v>129</v>
      </c>
      <c r="J150" s="75">
        <v>30</v>
      </c>
      <c r="K150" s="75">
        <v>30</v>
      </c>
      <c r="L150" s="72">
        <f>(J150/K150)</f>
        <v>1</v>
      </c>
      <c r="M150" s="75"/>
      <c r="N150" s="75" t="s">
        <v>176</v>
      </c>
    </row>
    <row r="151" spans="1:14" x14ac:dyDescent="0.25">
      <c r="A151" s="63"/>
      <c r="B151" s="63"/>
      <c r="C151" s="63"/>
      <c r="D151" s="63"/>
      <c r="E151" s="63"/>
      <c r="F151" s="76"/>
      <c r="G151" s="64"/>
      <c r="H151" s="103"/>
      <c r="I151" s="103"/>
      <c r="J151" s="103"/>
      <c r="K151" s="103"/>
      <c r="L151" s="73"/>
      <c r="M151" s="103"/>
      <c r="N151" s="103"/>
    </row>
    <row r="152" spans="1:14" x14ac:dyDescent="0.25">
      <c r="A152" s="63"/>
      <c r="B152" s="63"/>
      <c r="C152" s="63"/>
      <c r="D152" s="63"/>
      <c r="E152" s="63"/>
      <c r="F152" s="76"/>
      <c r="G152" s="10" t="s">
        <v>31</v>
      </c>
      <c r="H152" s="103"/>
      <c r="I152" s="103"/>
      <c r="J152" s="103"/>
      <c r="K152" s="103"/>
      <c r="L152" s="73"/>
      <c r="M152" s="103"/>
      <c r="N152" s="103"/>
    </row>
    <row r="153" spans="1:14" ht="27" customHeight="1" x14ac:dyDescent="0.25">
      <c r="A153" s="64"/>
      <c r="B153" s="64"/>
      <c r="C153" s="64"/>
      <c r="D153" s="64"/>
      <c r="E153" s="64"/>
      <c r="F153" s="77"/>
      <c r="G153" s="21" t="s">
        <v>50</v>
      </c>
      <c r="H153" s="104"/>
      <c r="I153" s="104"/>
      <c r="J153" s="104"/>
      <c r="K153" s="104"/>
      <c r="L153" s="74"/>
      <c r="M153" s="104"/>
      <c r="N153" s="104"/>
    </row>
    <row r="154" spans="1:14" ht="4.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ht="15" customHeight="1" x14ac:dyDescent="0.25">
      <c r="A155" s="62" t="s">
        <v>165</v>
      </c>
      <c r="B155" s="62" t="s">
        <v>130</v>
      </c>
      <c r="C155" s="62" t="s">
        <v>131</v>
      </c>
      <c r="D155" s="62" t="s">
        <v>35</v>
      </c>
      <c r="E155" s="62" t="s">
        <v>107</v>
      </c>
      <c r="F155" s="100" t="s">
        <v>104</v>
      </c>
      <c r="G155" s="62">
        <v>2023</v>
      </c>
      <c r="H155" s="75">
        <v>20</v>
      </c>
      <c r="I155" s="75" t="s">
        <v>132</v>
      </c>
      <c r="J155" s="75">
        <v>20</v>
      </c>
      <c r="K155" s="75">
        <v>20</v>
      </c>
      <c r="L155" s="72">
        <f>(J155/K155)</f>
        <v>1</v>
      </c>
      <c r="M155" s="75"/>
      <c r="N155" s="75" t="s">
        <v>175</v>
      </c>
    </row>
    <row r="156" spans="1:14" ht="6" customHeight="1" x14ac:dyDescent="0.25">
      <c r="A156" s="63"/>
      <c r="B156" s="63"/>
      <c r="C156" s="63"/>
      <c r="D156" s="63"/>
      <c r="E156" s="63"/>
      <c r="F156" s="76"/>
      <c r="G156" s="64"/>
      <c r="H156" s="103"/>
      <c r="I156" s="103"/>
      <c r="J156" s="103"/>
      <c r="K156" s="103"/>
      <c r="L156" s="73"/>
      <c r="M156" s="103"/>
      <c r="N156" s="103"/>
    </row>
    <row r="157" spans="1:14" x14ac:dyDescent="0.25">
      <c r="A157" s="63"/>
      <c r="B157" s="63"/>
      <c r="C157" s="63"/>
      <c r="D157" s="63"/>
      <c r="E157" s="63"/>
      <c r="F157" s="76"/>
      <c r="G157" s="10" t="s">
        <v>31</v>
      </c>
      <c r="H157" s="103"/>
      <c r="I157" s="103"/>
      <c r="J157" s="103"/>
      <c r="K157" s="103"/>
      <c r="L157" s="73"/>
      <c r="M157" s="103"/>
      <c r="N157" s="103"/>
    </row>
    <row r="158" spans="1:14" ht="17.100000000000001" customHeight="1" x14ac:dyDescent="0.25">
      <c r="A158" s="64"/>
      <c r="B158" s="64"/>
      <c r="C158" s="64"/>
      <c r="D158" s="64"/>
      <c r="E158" s="64"/>
      <c r="F158" s="77"/>
      <c r="G158" s="21" t="s">
        <v>50</v>
      </c>
      <c r="H158" s="104"/>
      <c r="I158" s="104"/>
      <c r="J158" s="104"/>
      <c r="K158" s="104"/>
      <c r="L158" s="74"/>
      <c r="M158" s="104"/>
      <c r="N158" s="104"/>
    </row>
    <row r="159" spans="1:14" ht="4.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</sheetData>
  <mergeCells count="460">
    <mergeCell ref="I155:I158"/>
    <mergeCell ref="J155:J158"/>
    <mergeCell ref="K155:K158"/>
    <mergeCell ref="L155:L158"/>
    <mergeCell ref="M155:M158"/>
    <mergeCell ref="N155:N158"/>
    <mergeCell ref="M150:M153"/>
    <mergeCell ref="N150:N153"/>
    <mergeCell ref="A155:A158"/>
    <mergeCell ref="B155:B158"/>
    <mergeCell ref="C155:C158"/>
    <mergeCell ref="D155:D158"/>
    <mergeCell ref="E155:E158"/>
    <mergeCell ref="F155:F158"/>
    <mergeCell ref="G155:G156"/>
    <mergeCell ref="H155:H158"/>
    <mergeCell ref="G150:G151"/>
    <mergeCell ref="H150:H153"/>
    <mergeCell ref="I150:I153"/>
    <mergeCell ref="J150:J153"/>
    <mergeCell ref="K150:K153"/>
    <mergeCell ref="L150:L153"/>
    <mergeCell ref="A150:A153"/>
    <mergeCell ref="B150:B153"/>
    <mergeCell ref="C150:C153"/>
    <mergeCell ref="D150:D153"/>
    <mergeCell ref="E150:E153"/>
    <mergeCell ref="F150:F153"/>
    <mergeCell ref="I145:I148"/>
    <mergeCell ref="J145:J148"/>
    <mergeCell ref="K145:K148"/>
    <mergeCell ref="L145:L148"/>
    <mergeCell ref="M145:M148"/>
    <mergeCell ref="N145:N148"/>
    <mergeCell ref="M140:M143"/>
    <mergeCell ref="N140:N143"/>
    <mergeCell ref="A145:A148"/>
    <mergeCell ref="B145:B148"/>
    <mergeCell ref="C145:C148"/>
    <mergeCell ref="D145:D148"/>
    <mergeCell ref="E145:E148"/>
    <mergeCell ref="F145:F148"/>
    <mergeCell ref="G145:G146"/>
    <mergeCell ref="H145:H148"/>
    <mergeCell ref="G140:G141"/>
    <mergeCell ref="H140:H143"/>
    <mergeCell ref="I140:I143"/>
    <mergeCell ref="J140:J143"/>
    <mergeCell ref="K140:K143"/>
    <mergeCell ref="L140:L143"/>
    <mergeCell ref="A140:A143"/>
    <mergeCell ref="B140:B143"/>
    <mergeCell ref="C140:C143"/>
    <mergeCell ref="D140:D143"/>
    <mergeCell ref="E140:E143"/>
    <mergeCell ref="F140:F143"/>
    <mergeCell ref="I135:I138"/>
    <mergeCell ref="J135:J138"/>
    <mergeCell ref="K135:K138"/>
    <mergeCell ref="L135:L138"/>
    <mergeCell ref="M135:M138"/>
    <mergeCell ref="N135:N138"/>
    <mergeCell ref="M130:M133"/>
    <mergeCell ref="N130:N133"/>
    <mergeCell ref="A135:A138"/>
    <mergeCell ref="B135:B138"/>
    <mergeCell ref="C135:C138"/>
    <mergeCell ref="D135:D138"/>
    <mergeCell ref="E135:E138"/>
    <mergeCell ref="F135:F138"/>
    <mergeCell ref="G135:G136"/>
    <mergeCell ref="H135:H138"/>
    <mergeCell ref="G130:G131"/>
    <mergeCell ref="H130:H133"/>
    <mergeCell ref="I130:I133"/>
    <mergeCell ref="J130:J133"/>
    <mergeCell ref="K130:K133"/>
    <mergeCell ref="L130:L133"/>
    <mergeCell ref="A130:A133"/>
    <mergeCell ref="B130:B133"/>
    <mergeCell ref="C130:C133"/>
    <mergeCell ref="D130:D133"/>
    <mergeCell ref="E130:E133"/>
    <mergeCell ref="F130:F133"/>
    <mergeCell ref="I125:I128"/>
    <mergeCell ref="J125:J128"/>
    <mergeCell ref="K125:K128"/>
    <mergeCell ref="L125:L128"/>
    <mergeCell ref="M125:M128"/>
    <mergeCell ref="N125:N128"/>
    <mergeCell ref="M120:M123"/>
    <mergeCell ref="N120:N123"/>
    <mergeCell ref="A125:A128"/>
    <mergeCell ref="B125:B128"/>
    <mergeCell ref="C125:C128"/>
    <mergeCell ref="D125:D128"/>
    <mergeCell ref="E125:E128"/>
    <mergeCell ref="F125:F128"/>
    <mergeCell ref="G125:G126"/>
    <mergeCell ref="H125:H128"/>
    <mergeCell ref="G120:G121"/>
    <mergeCell ref="H120:H123"/>
    <mergeCell ref="I120:I123"/>
    <mergeCell ref="J120:J123"/>
    <mergeCell ref="K120:K123"/>
    <mergeCell ref="L120:L123"/>
    <mergeCell ref="A120:A123"/>
    <mergeCell ref="B120:B123"/>
    <mergeCell ref="C120:C123"/>
    <mergeCell ref="D120:D123"/>
    <mergeCell ref="E120:E123"/>
    <mergeCell ref="F120:F123"/>
    <mergeCell ref="I115:I118"/>
    <mergeCell ref="J115:J118"/>
    <mergeCell ref="K115:K118"/>
    <mergeCell ref="L115:L118"/>
    <mergeCell ref="M115:M118"/>
    <mergeCell ref="N115:N118"/>
    <mergeCell ref="M111:M114"/>
    <mergeCell ref="N111:N114"/>
    <mergeCell ref="A115:A118"/>
    <mergeCell ref="B115:B118"/>
    <mergeCell ref="C115:C118"/>
    <mergeCell ref="D115:D118"/>
    <mergeCell ref="E115:E118"/>
    <mergeCell ref="F115:F118"/>
    <mergeCell ref="G115:G116"/>
    <mergeCell ref="H115:H118"/>
    <mergeCell ref="G111:G112"/>
    <mergeCell ref="H111:H114"/>
    <mergeCell ref="I111:I114"/>
    <mergeCell ref="J111:J114"/>
    <mergeCell ref="K111:K114"/>
    <mergeCell ref="L111:L114"/>
    <mergeCell ref="A111:A114"/>
    <mergeCell ref="B111:B114"/>
    <mergeCell ref="C111:C114"/>
    <mergeCell ref="D111:D114"/>
    <mergeCell ref="E111:E114"/>
    <mergeCell ref="F111:F114"/>
    <mergeCell ref="I106:I109"/>
    <mergeCell ref="J106:J109"/>
    <mergeCell ref="K106:K109"/>
    <mergeCell ref="L106:L109"/>
    <mergeCell ref="M106:M109"/>
    <mergeCell ref="N106:N109"/>
    <mergeCell ref="A106:A109"/>
    <mergeCell ref="B106:B109"/>
    <mergeCell ref="C106:C109"/>
    <mergeCell ref="D106:D109"/>
    <mergeCell ref="E106:E109"/>
    <mergeCell ref="F106:F109"/>
    <mergeCell ref="G106:G107"/>
    <mergeCell ref="H106:H109"/>
    <mergeCell ref="E96:E99"/>
    <mergeCell ref="F96:F99"/>
    <mergeCell ref="N101:N104"/>
    <mergeCell ref="O101:P104"/>
    <mergeCell ref="H101:H104"/>
    <mergeCell ref="I101:I104"/>
    <mergeCell ref="J101:J104"/>
    <mergeCell ref="K101:K104"/>
    <mergeCell ref="L101:L104"/>
    <mergeCell ref="M101:M104"/>
    <mergeCell ref="C86:C89"/>
    <mergeCell ref="D86:D89"/>
    <mergeCell ref="E86:E89"/>
    <mergeCell ref="F86:F89"/>
    <mergeCell ref="M96:M99"/>
    <mergeCell ref="N96:N99"/>
    <mergeCell ref="O96:P99"/>
    <mergeCell ref="A101:A104"/>
    <mergeCell ref="B101:B104"/>
    <mergeCell ref="C101:C104"/>
    <mergeCell ref="D101:D104"/>
    <mergeCell ref="E101:E104"/>
    <mergeCell ref="F101:F104"/>
    <mergeCell ref="G101:G102"/>
    <mergeCell ref="G96:G97"/>
    <mergeCell ref="H96:H99"/>
    <mergeCell ref="I96:I99"/>
    <mergeCell ref="J96:J99"/>
    <mergeCell ref="K96:K99"/>
    <mergeCell ref="L96:L99"/>
    <mergeCell ref="A96:A99"/>
    <mergeCell ref="B96:B99"/>
    <mergeCell ref="C96:C99"/>
    <mergeCell ref="D96:D99"/>
    <mergeCell ref="J91:J94"/>
    <mergeCell ref="K91:K94"/>
    <mergeCell ref="L91:L94"/>
    <mergeCell ref="M91:M94"/>
    <mergeCell ref="N91:N94"/>
    <mergeCell ref="O91:P94"/>
    <mergeCell ref="O86:P89"/>
    <mergeCell ref="A91:A94"/>
    <mergeCell ref="B91:B94"/>
    <mergeCell ref="C91:C94"/>
    <mergeCell ref="D91:D94"/>
    <mergeCell ref="E91:E94"/>
    <mergeCell ref="F91:F94"/>
    <mergeCell ref="G91:G92"/>
    <mergeCell ref="H91:H94"/>
    <mergeCell ref="I91:I94"/>
    <mergeCell ref="I86:I89"/>
    <mergeCell ref="J86:J89"/>
    <mergeCell ref="K86:K89"/>
    <mergeCell ref="L86:L89"/>
    <mergeCell ref="M86:M89"/>
    <mergeCell ref="N86:N89"/>
    <mergeCell ref="A86:A89"/>
    <mergeCell ref="B86:B89"/>
    <mergeCell ref="G86:G87"/>
    <mergeCell ref="H86:H89"/>
    <mergeCell ref="H81:H84"/>
    <mergeCell ref="M76:M79"/>
    <mergeCell ref="N76:N79"/>
    <mergeCell ref="O76:P79"/>
    <mergeCell ref="A81:A84"/>
    <mergeCell ref="B81:B84"/>
    <mergeCell ref="C81:C84"/>
    <mergeCell ref="D81:D84"/>
    <mergeCell ref="E81:E84"/>
    <mergeCell ref="F81:F84"/>
    <mergeCell ref="G81:G82"/>
    <mergeCell ref="G76:G77"/>
    <mergeCell ref="H76:H79"/>
    <mergeCell ref="I76:I79"/>
    <mergeCell ref="J76:J79"/>
    <mergeCell ref="K76:K79"/>
    <mergeCell ref="L76:L79"/>
    <mergeCell ref="A76:A79"/>
    <mergeCell ref="B76:B79"/>
    <mergeCell ref="C76:C79"/>
    <mergeCell ref="D76:D79"/>
    <mergeCell ref="E76:E79"/>
    <mergeCell ref="F76:F79"/>
    <mergeCell ref="N81:N84"/>
    <mergeCell ref="O81:P84"/>
    <mergeCell ref="J71:J74"/>
    <mergeCell ref="K71:K74"/>
    <mergeCell ref="L71:L74"/>
    <mergeCell ref="M71:M74"/>
    <mergeCell ref="N71:N74"/>
    <mergeCell ref="O71:P74"/>
    <mergeCell ref="I81:I84"/>
    <mergeCell ref="J81:J84"/>
    <mergeCell ref="K81:K84"/>
    <mergeCell ref="L81:L84"/>
    <mergeCell ref="M81:M84"/>
    <mergeCell ref="O66:P69"/>
    <mergeCell ref="A71:A74"/>
    <mergeCell ref="B71:B74"/>
    <mergeCell ref="C71:C74"/>
    <mergeCell ref="D71:D74"/>
    <mergeCell ref="E71:E74"/>
    <mergeCell ref="F71:F74"/>
    <mergeCell ref="G71:G72"/>
    <mergeCell ref="H71:H74"/>
    <mergeCell ref="I71:I74"/>
    <mergeCell ref="I66:I69"/>
    <mergeCell ref="J66:J69"/>
    <mergeCell ref="K66:K69"/>
    <mergeCell ref="L66:L69"/>
    <mergeCell ref="M66:M69"/>
    <mergeCell ref="N66:N69"/>
    <mergeCell ref="A65:N65"/>
    <mergeCell ref="A66:A69"/>
    <mergeCell ref="B66:B69"/>
    <mergeCell ref="C66:C69"/>
    <mergeCell ref="D66:D69"/>
    <mergeCell ref="E66:E69"/>
    <mergeCell ref="F66:F69"/>
    <mergeCell ref="G66:G67"/>
    <mergeCell ref="H66:H69"/>
    <mergeCell ref="O56:P59"/>
    <mergeCell ref="A60:N60"/>
    <mergeCell ref="A61:A64"/>
    <mergeCell ref="B61:B64"/>
    <mergeCell ref="C61:C64"/>
    <mergeCell ref="D61:D64"/>
    <mergeCell ref="E61:E64"/>
    <mergeCell ref="F61:F64"/>
    <mergeCell ref="G61:G62"/>
    <mergeCell ref="H61:H64"/>
    <mergeCell ref="I56:I59"/>
    <mergeCell ref="J56:J59"/>
    <mergeCell ref="K56:K59"/>
    <mergeCell ref="L56:L59"/>
    <mergeCell ref="M56:M59"/>
    <mergeCell ref="N56:N59"/>
    <mergeCell ref="O61:P64"/>
    <mergeCell ref="I61:I64"/>
    <mergeCell ref="J61:J64"/>
    <mergeCell ref="K61:K64"/>
    <mergeCell ref="L61:L64"/>
    <mergeCell ref="M61:M64"/>
    <mergeCell ref="N61:N64"/>
    <mergeCell ref="M51:M54"/>
    <mergeCell ref="N51:N54"/>
    <mergeCell ref="A56:A59"/>
    <mergeCell ref="B56:B59"/>
    <mergeCell ref="C56:C59"/>
    <mergeCell ref="D56:D59"/>
    <mergeCell ref="E56:E59"/>
    <mergeCell ref="F56:F59"/>
    <mergeCell ref="G56:G57"/>
    <mergeCell ref="H56:H59"/>
    <mergeCell ref="G51:G52"/>
    <mergeCell ref="H51:H54"/>
    <mergeCell ref="I51:I54"/>
    <mergeCell ref="J51:J54"/>
    <mergeCell ref="K51:K54"/>
    <mergeCell ref="L51:L54"/>
    <mergeCell ref="A51:A54"/>
    <mergeCell ref="B51:B54"/>
    <mergeCell ref="C51:C54"/>
    <mergeCell ref="D51:D54"/>
    <mergeCell ref="E51:E54"/>
    <mergeCell ref="F51:F54"/>
    <mergeCell ref="J46:J49"/>
    <mergeCell ref="K46:K49"/>
    <mergeCell ref="L46:L49"/>
    <mergeCell ref="M46:M49"/>
    <mergeCell ref="N46:N49"/>
    <mergeCell ref="A50:N50"/>
    <mergeCell ref="A46:A49"/>
    <mergeCell ref="B46:B49"/>
    <mergeCell ref="C46:C49"/>
    <mergeCell ref="D46:D49"/>
    <mergeCell ref="E46:E49"/>
    <mergeCell ref="F46:F49"/>
    <mergeCell ref="G46:G47"/>
    <mergeCell ref="H46:H49"/>
    <mergeCell ref="I46:I49"/>
    <mergeCell ref="I41:I44"/>
    <mergeCell ref="J41:J44"/>
    <mergeCell ref="K41:K44"/>
    <mergeCell ref="L41:L44"/>
    <mergeCell ref="M41:M44"/>
    <mergeCell ref="N41:N44"/>
    <mergeCell ref="A41:A44"/>
    <mergeCell ref="B41:B44"/>
    <mergeCell ref="C41:C44"/>
    <mergeCell ref="D41:D44"/>
    <mergeCell ref="E41:E44"/>
    <mergeCell ref="F41:F44"/>
    <mergeCell ref="G41:G42"/>
    <mergeCell ref="H41:H44"/>
    <mergeCell ref="M37:M40"/>
    <mergeCell ref="N37:N40"/>
    <mergeCell ref="G37:G38"/>
    <mergeCell ref="H37:H40"/>
    <mergeCell ref="I37:I40"/>
    <mergeCell ref="J37:J40"/>
    <mergeCell ref="K37:K40"/>
    <mergeCell ref="L37:L40"/>
    <mergeCell ref="A37:A40"/>
    <mergeCell ref="B37:B40"/>
    <mergeCell ref="C37:C40"/>
    <mergeCell ref="D37:D40"/>
    <mergeCell ref="E37:E40"/>
    <mergeCell ref="F37:F40"/>
    <mergeCell ref="J32:J35"/>
    <mergeCell ref="K32:K35"/>
    <mergeCell ref="L32:L35"/>
    <mergeCell ref="M32:M35"/>
    <mergeCell ref="N32:N35"/>
    <mergeCell ref="A36:N36"/>
    <mergeCell ref="A31:N31"/>
    <mergeCell ref="A32:A35"/>
    <mergeCell ref="B32:B35"/>
    <mergeCell ref="C32:C35"/>
    <mergeCell ref="D32:D35"/>
    <mergeCell ref="E32:E35"/>
    <mergeCell ref="F32:F35"/>
    <mergeCell ref="G32:G33"/>
    <mergeCell ref="H32:H35"/>
    <mergeCell ref="I32:I35"/>
    <mergeCell ref="I27:I30"/>
    <mergeCell ref="J27:J30"/>
    <mergeCell ref="K27:K30"/>
    <mergeCell ref="L27:L30"/>
    <mergeCell ref="M27:M30"/>
    <mergeCell ref="N27:N30"/>
    <mergeCell ref="N22:N25"/>
    <mergeCell ref="A26:N26"/>
    <mergeCell ref="A27:A30"/>
    <mergeCell ref="B27:B30"/>
    <mergeCell ref="C27:C30"/>
    <mergeCell ref="D27:D30"/>
    <mergeCell ref="E27:E30"/>
    <mergeCell ref="F27:F30"/>
    <mergeCell ref="G27:G28"/>
    <mergeCell ref="H27:H30"/>
    <mergeCell ref="H22:H25"/>
    <mergeCell ref="I22:I25"/>
    <mergeCell ref="J22:J25"/>
    <mergeCell ref="K22:K25"/>
    <mergeCell ref="L22:L25"/>
    <mergeCell ref="M22:M25"/>
    <mergeCell ref="M17:M20"/>
    <mergeCell ref="N17:N20"/>
    <mergeCell ref="A21:N21"/>
    <mergeCell ref="A22:A25"/>
    <mergeCell ref="B22:B25"/>
    <mergeCell ref="C22:C25"/>
    <mergeCell ref="D22:D25"/>
    <mergeCell ref="E22:E25"/>
    <mergeCell ref="F22:F25"/>
    <mergeCell ref="G22:G23"/>
    <mergeCell ref="G17:G18"/>
    <mergeCell ref="H17:H20"/>
    <mergeCell ref="I17:I20"/>
    <mergeCell ref="J17:J20"/>
    <mergeCell ref="K17:K20"/>
    <mergeCell ref="L17:L20"/>
    <mergeCell ref="A17:A20"/>
    <mergeCell ref="B17:B20"/>
    <mergeCell ref="C17:C20"/>
    <mergeCell ref="D17:D20"/>
    <mergeCell ref="E17:E20"/>
    <mergeCell ref="F17:F20"/>
    <mergeCell ref="M12:M15"/>
    <mergeCell ref="N12:N15"/>
    <mergeCell ref="A16:N16"/>
    <mergeCell ref="A11:N11"/>
    <mergeCell ref="A12:A15"/>
    <mergeCell ref="B12:B15"/>
    <mergeCell ref="C12:C15"/>
    <mergeCell ref="D12:D15"/>
    <mergeCell ref="E12:E15"/>
    <mergeCell ref="F12:F15"/>
    <mergeCell ref="G12:G13"/>
    <mergeCell ref="H12:H15"/>
    <mergeCell ref="I12:I15"/>
    <mergeCell ref="A45:N45"/>
    <mergeCell ref="A1:N1"/>
    <mergeCell ref="A2:N2"/>
    <mergeCell ref="A3:N3"/>
    <mergeCell ref="C4:G4"/>
    <mergeCell ref="H4:J4"/>
    <mergeCell ref="K4:N4"/>
    <mergeCell ref="A7:B7"/>
    <mergeCell ref="C7:G7"/>
    <mergeCell ref="H7:J7"/>
    <mergeCell ref="K7:N7"/>
    <mergeCell ref="B9:B10"/>
    <mergeCell ref="C9:H9"/>
    <mergeCell ref="I9:M9"/>
    <mergeCell ref="N9:N10"/>
    <mergeCell ref="C5:G5"/>
    <mergeCell ref="H5:J5"/>
    <mergeCell ref="K5:N5"/>
    <mergeCell ref="C6:G6"/>
    <mergeCell ref="H6:K6"/>
    <mergeCell ref="L6:N6"/>
    <mergeCell ref="J12:J15"/>
    <mergeCell ref="K12:K15"/>
    <mergeCell ref="L12:L15"/>
  </mergeCells>
  <pageMargins left="0.70866141732283472" right="0.70866141732283472" top="0.74803149606299213" bottom="0.74803149606299213" header="0.31496062992125984" footer="0.31496062992125984"/>
  <pageSetup paperSize="5" scale="83" orientation="landscape" horizontalDpi="4294967293" r:id="rId1"/>
  <rowBreaks count="3" manualBreakCount="3">
    <brk id="36" max="13" man="1"/>
    <brk id="74" max="13" man="1"/>
    <brk id="114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LOLYS</dc:creator>
  <cp:lastModifiedBy>MiPC</cp:lastModifiedBy>
  <cp:lastPrinted>2021-07-12T18:21:47Z</cp:lastPrinted>
  <dcterms:created xsi:type="dcterms:W3CDTF">2020-08-05T19:20:08Z</dcterms:created>
  <dcterms:modified xsi:type="dcterms:W3CDTF">2024-01-23T21:00:06Z</dcterms:modified>
</cp:coreProperties>
</file>