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Ecologia\"/>
    </mc:Choice>
  </mc:AlternateContent>
  <bookViews>
    <workbookView xWindow="0" yWindow="0" windowWidth="20490" windowHeight="7155" activeTab="3"/>
  </bookViews>
  <sheets>
    <sheet name="MIR 1° " sheetId="1" r:id="rId1"/>
    <sheet name="MIR 2°" sheetId="2" r:id="rId2"/>
    <sheet name="MIR 3" sheetId="3" r:id="rId3"/>
    <sheet name="MIR 4 " sheetId="4" r:id="rId4"/>
  </sheet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51" i="4" l="1"/>
  <c r="L46" i="4"/>
  <c r="L41" i="4"/>
  <c r="L35" i="4"/>
  <c r="L30" i="4"/>
  <c r="L25" i="4"/>
  <c r="L15" i="4"/>
  <c r="L10" i="4"/>
  <c r="L51" i="3" l="1"/>
  <c r="L46" i="3"/>
  <c r="J41" i="3"/>
  <c r="L41" i="3" s="1"/>
  <c r="L35" i="3"/>
  <c r="L30" i="3"/>
  <c r="J30" i="3"/>
  <c r="L25" i="3"/>
  <c r="L15" i="3"/>
  <c r="L10" i="3"/>
  <c r="L46" i="2" l="1"/>
  <c r="J51" i="2" l="1"/>
  <c r="L51" i="2" s="1"/>
  <c r="J30" i="2"/>
  <c r="J41" i="2"/>
  <c r="L41" i="2"/>
  <c r="L35" i="2"/>
  <c r="L30" i="2"/>
  <c r="L25" i="2"/>
  <c r="L15" i="2"/>
  <c r="L10" i="2"/>
  <c r="L51" i="1"/>
  <c r="L30" i="1"/>
  <c r="L46" i="1"/>
  <c r="L41" i="1"/>
  <c r="L25" i="1"/>
  <c r="L15" i="1"/>
  <c r="L35" i="1"/>
  <c r="L10" i="1"/>
</calcChain>
</file>

<file path=xl/sharedStrings.xml><?xml version="1.0" encoding="utf-8"?>
<sst xmlns="http://schemas.openxmlformats.org/spreadsheetml/2006/main" count="440" uniqueCount="118">
  <si>
    <t>Nombre del programa presupuestario :</t>
  </si>
  <si>
    <t>Fecha de elaboración :</t>
  </si>
  <si>
    <t>Ejercicio fiscal :</t>
  </si>
  <si>
    <t>Dependencia responsable :</t>
  </si>
  <si>
    <t>Resumen Narrativo</t>
  </si>
  <si>
    <t>Indicadores para desempeño</t>
  </si>
  <si>
    <t>Nombre</t>
  </si>
  <si>
    <t>Unidad de medida</t>
  </si>
  <si>
    <t>Frecuencia de medición</t>
  </si>
  <si>
    <t>Año linea base</t>
  </si>
  <si>
    <t>Meta ejercicio fiscal</t>
  </si>
  <si>
    <t>FIN</t>
  </si>
  <si>
    <t>Valor</t>
  </si>
  <si>
    <t>MUNICIPIO DE VILLA DE REYES</t>
  </si>
  <si>
    <t>(A/B)X100</t>
  </si>
  <si>
    <t>PROPÓSITO</t>
  </si>
  <si>
    <t>Fórmula</t>
  </si>
  <si>
    <t>Eje Rector del Plan Municipal de Desarrollo</t>
  </si>
  <si>
    <t>PORCENTAJE</t>
  </si>
  <si>
    <t>TRIMESTRAL</t>
  </si>
  <si>
    <t>ANUAL</t>
  </si>
  <si>
    <t>A</t>
  </si>
  <si>
    <t>Observaciones, aclaraciones o cometarios adicionales respecto al avance del indicador(beneficiarios, ubicación, localidad,etc.)</t>
  </si>
  <si>
    <t>Edesglose de fórmula</t>
  </si>
  <si>
    <t>Valor A</t>
  </si>
  <si>
    <t>Valor B</t>
  </si>
  <si>
    <t>Resultado</t>
  </si>
  <si>
    <t>Porcentaje de avance respecto a al meta</t>
  </si>
  <si>
    <t xml:space="preserve">Trimestre a reportar </t>
  </si>
  <si>
    <t>a</t>
  </si>
  <si>
    <t>LCC. Rafael Cantu Aguilar</t>
  </si>
  <si>
    <t>Director de Ecología y Servicios Municipales</t>
  </si>
  <si>
    <t xml:space="preserve">EJE 4: POR LA SUSTENTABILIDAD DE VILLA DE REYES </t>
  </si>
  <si>
    <t>DIRECCIÓN DE SERVICIOS MUNICIPALES</t>
  </si>
  <si>
    <t>15 DE ABRIL DEL 2023</t>
  </si>
  <si>
    <t>ENERO-MARZO 2023</t>
  </si>
  <si>
    <t>(A/B) X 100</t>
  </si>
  <si>
    <t>(ENCUESTAS APLICADAS/RESULTADOS POSITIVOS) X 100</t>
  </si>
  <si>
    <t>COMPONENTE C1</t>
  </si>
  <si>
    <t>COMPONENTE C2</t>
  </si>
  <si>
    <t>ACCIONES</t>
  </si>
  <si>
    <t>NÚMERO DE ACCIONES</t>
  </si>
  <si>
    <t>COMPONENTE C4</t>
  </si>
  <si>
    <t>COMPONENTE C5</t>
  </si>
  <si>
    <t>(A/B) X100</t>
  </si>
  <si>
    <t>PROGRAMA MUNICIPAL DE ATENCIÓN ECOLÓGICA</t>
  </si>
  <si>
    <t>LA PRESERVACIÓN Y PROTECCIÓN DEL MEDIO AMBIENTE, LOS RECURSOS NATURALES Y LA BIODIVERSIDAD, CON LA FINALIDAD DE REDUCIR LOS IMPACTOS ECOLÓGICOS OCASIONADOS POR EL CRECIMIENTO URBANO Y EL DESARROLLO ECONÓMICO</t>
  </si>
  <si>
    <t>PORCENTAJE DE POBLACIÓN QUE PERCIBE QUE EL GOBIERNO MUNICIPAL TRABAJA A FAVOR DE UN MEJOR MEDIO AMBIENTE</t>
  </si>
  <si>
    <t xml:space="preserve">de tres personas encuestadas dos se encuentran satisfechas </t>
  </si>
  <si>
    <t>VILLA DE REYES TIENE UN MEDIO AMBIENTE PROTEGIDO Y SUSTENTABLE</t>
  </si>
  <si>
    <t>LOS HABITANTES DE VILLA DE REYES TIENE ACCESO A UN DESARROLLO SUSTENTABLE Y SOSTENIBLE Y POSSEN UNA  CULTURA ECOLÓGICA Y DE PROTECCIÓN DEL MEDIO AMBIENTE</t>
  </si>
  <si>
    <t>PROGRAMA IMPLEMENTADO</t>
  </si>
  <si>
    <t>PROGRAMA DE NORMATIVIDAD AMBIENTAL</t>
  </si>
  <si>
    <t xml:space="preserve">PORCENTAJE DE PERMISOS, DICTAMENES Y LICENCIAS AMBIENTALES EXPEDIDAS EN APEGO A LA NORMATIVIDAD VIGENTE </t>
  </si>
  <si>
    <t>PROGRAMA DE INSPECCIÓN AMBIENTAL</t>
  </si>
  <si>
    <t>PORCENTAJE DE INSPECCIONES AMBIENTALES REALIZADAS</t>
  </si>
  <si>
    <t>(TOTAL DE INSPECCIONES REALIZADAS/TOTAL DE SOLICITUDES DE INSPECCIONES) X 100</t>
  </si>
  <si>
    <t>COMPONENTE C3</t>
  </si>
  <si>
    <t>ACCIONES DE REFORESTACIÓN REALIZADAS</t>
  </si>
  <si>
    <t>PROGRAMA DE REFORESTACIÓN</t>
  </si>
  <si>
    <t>NÚMERO DE ACCIONES DE REFORESTACIÓN</t>
  </si>
  <si>
    <t>PROGRAMA DE REHABILITACIÓN Y EMBELLECIMIENTO URBANO DE TEMPORADAS</t>
  </si>
  <si>
    <t>ACCIONES DE ADORNO Y EMBELLECIMIENTO URBANO</t>
  </si>
  <si>
    <t>Se realizan acciones de embellecimiento del municipio con puntura de espacios públicos y limpieza en general con motivo de la feria del queso</t>
  </si>
  <si>
    <t>PROGRAMA DE LIMPIEZA ECOLÓGICA</t>
  </si>
  <si>
    <t>ACCIONES DE LIMPIEZA, DESMONTE, DESHIERBE ECOLÓGICO EN DIFERENTES ZONAS DEL MUNICIPIO</t>
  </si>
  <si>
    <t>NÚMERO DE ACCIONES DE LIMPIEZA</t>
  </si>
  <si>
    <t>Se realizaron campañas de limpieza en: 2 en Cabecera Municipal, 1 en San Miguel, 1 Malinto</t>
  </si>
  <si>
    <t>COMPONENTE C6</t>
  </si>
  <si>
    <t>PROGRAMA DE ATENCIÓN ECOLÓGICA A LA CIUDADANÍA</t>
  </si>
  <si>
    <t>PORCENTAJE DE ACCIONES DE APOYO A ESCUELAS, COMUNIDADES E INSTITUCIONES PARA LA MEJORA URBANA Y ECOLÓGICA</t>
  </si>
  <si>
    <t>(TOTAL DE SOLICITUDES ATENDIDAS/ TOTAL DE SOLICITUDES)</t>
  </si>
  <si>
    <t>Se atienden solicitudes del jardin de Niños y Secundaria de Socavón, para platicas de cultura ambiental</t>
  </si>
  <si>
    <t>COMPONENTE C7</t>
  </si>
  <si>
    <t>PROGRAMA DE CULTURA ECOLÓGICA</t>
  </si>
  <si>
    <t>NÚMERO DE ESCUELAS EN LAS QUE SE REALIZAN PLÁTICAS DE EDUCACIÓN AMBIENTAL</t>
  </si>
  <si>
    <t>PLÁTICAS</t>
  </si>
  <si>
    <t>NÚMERO DE ESCUELAS DONDE SE REALIZA PLÁTICAS DE CULTURA AMBIENTAL</t>
  </si>
  <si>
    <t>(PERMISOS, DICTAMENES Y LICENCIAS AMBIENTALES EXPEDIDOS/TOTAL DE SOLICITUDES) X 100</t>
  </si>
  <si>
    <t>Programa de campañas de limpieza en las comunidades de; Malinto, San Miguel y Cabecera Municipal</t>
  </si>
  <si>
    <t xml:space="preserve">Se realizarón reforestaciones en las siguientes comunidades: *Presa de San Agustin; en escuelas  *Rodrigo; en la represa * Saucillo; en la sierra * Socavón; escuela </t>
  </si>
  <si>
    <t>Se expedieron los siguientes trámites en atención a solicitudes; *Constancias administrativas; 5   *Dictamen y Refrendo de Impacto ambiental; 34  *Permiso para combustión a cielo abierto; 1  *Permiso para banco de material; 1</t>
  </si>
  <si>
    <t>Se realizarón 8 inspecciones para poda, tala y/o desmonte</t>
  </si>
  <si>
    <t>Se realizó pintura en los siguientes; *Rodrigo; Kinder *Pardo; Primaria *Unidad Deportiva en Cabecera Municipal; campos, gradas *Socavón; casa de Salud *Rodrigo; Kinder  *San Miguel; kinder *Carranco; Primaria*San Miguel; Primaria *Carrera Torres; capilla * Cabecera Municipal;  Auditorio Municipal *Cabecera Municipal; CONALEP * Cabecera Municipal; bancas de jardin principal *Cabecera Municipal; camellon de avenida Hidalgo</t>
  </si>
  <si>
    <t>ABRIL-JUNIO 2023</t>
  </si>
  <si>
    <t>(RESULTADOS POSITIVOS/ENCUESTAS APLICADAS) X 100</t>
  </si>
  <si>
    <t xml:space="preserve">de 9 personas encuestadas 7 se encuentran satisfechas </t>
  </si>
  <si>
    <t>Programa de campañas de limpieza en las comunidades de; Carranco, Socavón, Platicas del Medio ambiente en el Mirador, Jardin de Niños de la Presita se reforesto y se dieron platicas de cuidado del Medio Ambiente</t>
  </si>
  <si>
    <t xml:space="preserve">En este trimestre no hubo ningún evento </t>
  </si>
  <si>
    <t>Programa de campañas de limpieza en las comunidades de; Carranco, Socavón, Libramiento Villa de Reyes, Avenida Pedro Vargas, Comunidad El Rosario</t>
  </si>
  <si>
    <t>Se llevarón acabo campañas de reforestación en: Socavón, Mirador, La Presita, Saucillo (pilarillos)</t>
  </si>
  <si>
    <t xml:space="preserve">*Escuela Primaria de la Comunidad de Carranco *Escuela Primaria Alvaro Obregón de Cabecera Municipal *Escuela Primaria del Mirador * Jardin de Niños "Sor Juana Ines de  la Cruz" de la Comunidad de la Presita * Escuela Primaria del Mirador *Escuela Primaria Carranco *Jardin  de Niños de Socavón * Telesecundaria de Socavón </t>
  </si>
  <si>
    <t xml:space="preserve">* En la Comunidad de Guadiana; pozo cerca de vivienda que la esta afectando Fraccionamiento el Campanario por reporte de malos olores en tienda de comestibles *Inspección de desmonte en Rodrigo *Puente de Tierra; inspección de tala con apoyo de seguridad pública * Inspección en Jardin de Niños "Rosaura Zapata Cano" pr arboles que representaban un peligro *Primaria "Ponciano Perez" por acumulación de basura *Inspección en libramiento carretera a San Felipe por acumulación de basura *Inspección en empresas *inspección en escuela primaria "Alvaro Obregón" por acumulación de basura *Inspección por acumulación de basura en carretera a Bledos *Inspección encalle Bustamanyte por follaje de arboles en cableado eléctrico *Inspección en Rodrigo por quema de basura *Inspección en la comunidad de Calderón conflicto entre vecinos  por tema de mezquite *inspección en colonia Santuario por predio abandonado donde ahora hay basurero clandestino *Inspección en la comunidad de Pardo por tala de mezquite *Inspección en Colonia Salitral por poda  de mezquite *Gogorrón por mezquite que se encontraba sobre luminaria y cableado eléctrico *Inspección e panaderia por usar leña de mezquite como combustible *Inspección en Avenida Pedro Vargas por acumulación de basura y deshierve *Ventilla Inspección en escuela Primaria por arboles en peligro de caer *Inspección en Ponciano Peréz para retiro de palma que se encontraba en peligro de caer *Avenida la Paz por pirul en peligro de caer  *Libramiento por pirul en peligro de caer  *Saucillo por mezquite que se encontraba sobre ramas de cableado eléctrico *plaza del Rosario acumulación de basura *Desmonte en exhacienda de Gogorrón Guadiana por mezquite en peligro de caer *Inspección en jardineras ubicadas en  Avenida Hidalgo altura de semaforos *Colonia Cahuile por tala de arbol *camino a Rusias por afectación de mezquite *Calle Tomas Tapia por afectación de tronco </t>
  </si>
  <si>
    <t xml:space="preserve">Se realizó pintura en los siguientes; *Jardin de Niños de la Comunidad de Pardo (aulas, figuras en el piso, rotulos en bardas, rehabilitación de portón principal y soldadura en rejas)  *Pintura de capilla de la comunidad de Tejocote (interior y exterior) *Pintura de area de estacionamiento en el registro civil *mano de obra para pintar la estructura de techado de escuela primaria Ponciano Peréz *Pintura de capilla de Gogorrón (exterior y 2 puertas de la sacristia) *Pintura de Capilla de Guadiana  (barda perimetral) *Se realizó presupuesto para pintura de de escuela primaria, kiosko, bancas de cancha, salón de usos multiples y casa de salud de la Boquilla *Pintura de techado de la telesecundaria de la Presita (aulas, colcoación de tableros de basquet boll y contorno de cancha) *Pintura en casa donde se ubicara el enlace de SIFIDE * Casa de Salud de San Miguel (interior, exterior) *Pintura de Telesecundaria de San Miguel </t>
  </si>
  <si>
    <t>*Dictamen Industrial; 60 * Constancias administrativas para establecimientos; 4 * Permiso para combustion a cielo abierto; 1 * Permiso para tala de arbol; 3 * Dictamen para establecimientos comerciales; 1 *Permiso para transportar o depositar residuos no peligrosos: 1</t>
  </si>
  <si>
    <t>14 DE  JULIO  DEL 2023</t>
  </si>
  <si>
    <t xml:space="preserve">     COMPONENTE C4                                           </t>
  </si>
  <si>
    <t xml:space="preserve"> </t>
  </si>
  <si>
    <t xml:space="preserve">*Dictamen Industrial; 5 * Constancias administrativas Dictamen para establecimientos comerciales; 2 </t>
  </si>
  <si>
    <t xml:space="preserve">adornos de las fiestas patrias, banderas, banderines </t>
  </si>
  <si>
    <r>
      <rPr>
        <b/>
        <sz val="9"/>
        <color rgb="FF000000"/>
        <rFont val="Calibri"/>
        <family val="2"/>
      </rPr>
      <t xml:space="preserve">se realizo rehabilitacion de pintura en: </t>
    </r>
    <r>
      <rPr>
        <sz val="9"/>
        <color rgb="FF000000"/>
        <rFont val="Calibri"/>
        <family val="2"/>
      </rPr>
      <t xml:space="preserve">la telesecundaria de la comunidad de san miguel,* escuela primaria  y plaza principal de  la comunidad de la boquilla, se pinto el techado e instalaciones en la primaria  de la comunidad de san lorenzo*, pintura en capilla de loma del tejocote,* capilla de la comunidad de presa de san agustin,* jardin de niños comunidad  emiliano zapata, esc. primaria de la ventilla </t>
    </r>
  </si>
  <si>
    <t>diferentes comunidades de villa de reyes</t>
  </si>
  <si>
    <t xml:space="preserve">Programa de campañas de limpieza en las comunidades de; Libramiento Villa de presa de san agustin, escuela de san lorenzo, libramiento villa de reyes, avenidas principales </t>
  </si>
  <si>
    <t xml:space="preserve">Programa de campañas sobre el cuidado del medio ambiente *jardinde niños "carlo magno" san lorenzo* primaria de la comunidad de la boquilla jardin de niños de la comunidad de presa de san agustin </t>
  </si>
  <si>
    <t>jardin de niños  en la colinia cahuile, la ventilla, la boquilla, presa de san agustin , primaria y prescoloar del jardin de niños de san lorenzo.</t>
  </si>
  <si>
    <t xml:space="preserve">jardin de niños  en la colinia cahuile, jardin de niños en  san lorenzo, la ventilla, la boquilla, jardin de niños, y primaria, presa de san agustin </t>
  </si>
  <si>
    <t>JULIO- SEPTIEMBRE 2023</t>
  </si>
  <si>
    <t>16 DE  OCTUBRE  DEL 2023</t>
  </si>
  <si>
    <t xml:space="preserve">de 8 personas encuestadas 9 se encuentran satisfechas </t>
  </si>
  <si>
    <t xml:space="preserve">Programa de campañas sobre el cuidado del medio ambiente escuela primaria y jardin de niños en la comunidad la rinconeña, escuela primaria de san miguel,  escuela primaria y jardin de niños de la comunidad de san lorenzo. </t>
  </si>
  <si>
    <t xml:space="preserve">*Dictamen Industrial; 7 * Constancias  administrativas Dictamen para establecimientos comerciales; 3 </t>
  </si>
  <si>
    <t xml:space="preserve">reforestacion en san lorenzo jardin de niños y primaria. </t>
  </si>
  <si>
    <t xml:space="preserve">se realizo inspeccion en diferentes comunidades el centenario, rodirgo,el rosario,san miguel, asi mismo en la zoña industrial se realizaron 4 inspecciones en empresas para tramites </t>
  </si>
  <si>
    <t xml:space="preserve">pintura  en iglesia de la comunidad del rosario*  escuela primaria de la comunidad de socavon, capilla en loc. Cañon de bledos, escuela telesecundaria de emiliano zapata,  avenida y plaza  principal de villa de reyes.  </t>
  </si>
  <si>
    <t>platicas en diferentes ecuelas del municipio</t>
  </si>
  <si>
    <t>OCTUBRE-DICIEMBRE 2023</t>
  </si>
  <si>
    <t xml:space="preserve">adornos del dia de muertos, adornos navideños, </t>
  </si>
  <si>
    <t xml:space="preserve">limpieza en, jardin de niños en la comunidad del centenario, laguna de san vicente salon de adulto mayor, av. Ponciano perez, jornada de limpieza en carranco, latrio de la iglesia en calzada de guadalupe,  av. Hidalgo y zona centro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</si>
</sst>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3" x14ac:knownFonts="1">
    <font>
      <sz val="11"/>
      <color rgb="FF000000"/>
      <name val="Calibri"/>
    </font>
    <font>
      <sz val="9"/>
      <color rgb="FF000000"/>
      <name val="Calibri"/>
      <family val="2"/>
    </font>
    <font>
      <b/>
      <sz val="9"/>
      <color rgb="FF000000"/>
      <name val="Calibri"/>
      <family val="2"/>
    </font>
    <font>
      <b/>
      <sz val="14"/>
      <color rgb="FF000000"/>
      <name val="Calibri"/>
      <family val="2"/>
    </font>
    <font>
      <u/>
      <sz val="11"/>
      <color theme="10"/>
      <name val="Calibri"/>
      <family val="2"/>
    </font>
    <font>
      <u/>
      <sz val="11"/>
      <color theme="11"/>
      <name val="Calibri"/>
      <family val="2"/>
    </font>
    <font>
      <sz val="11"/>
      <color rgb="FF000000"/>
      <name val="Calibri"/>
      <family val="2"/>
    </font>
    <font>
      <b/>
      <sz val="12.5"/>
      <color rgb="FF000000"/>
      <name val="Calibri"/>
      <family val="2"/>
    </font>
    <font>
      <b/>
      <sz val="7.5"/>
      <color rgb="FF000000"/>
      <name val="Calibri"/>
      <family val="2"/>
    </font>
    <font>
      <sz val="10"/>
      <color rgb="FF000000"/>
      <name val="Calibri"/>
      <family val="2"/>
    </font>
    <font>
      <b/>
      <sz val="10"/>
      <color rgb="FF000000"/>
      <name val="Calibri"/>
      <family val="2"/>
    </font>
    <font>
      <sz val="8"/>
      <name val="Calibri"/>
      <family val="2"/>
    </font>
    <font>
      <sz val="8"/>
      <color rgb="FF000000"/>
      <name val="Calibri"/>
      <family val="2"/>
    </font>
  </fonts>
  <fills count="4">
    <fill>
      <patternFill patternType="none"/>
    </fill>
    <fill>
      <patternFill patternType="gray125"/>
    </fill>
    <fill>
      <patternFill patternType="solid">
        <fgColor rgb="FFB0B0B0"/>
        <bgColor rgb="FF000000"/>
      </patternFill>
    </fill>
    <fill>
      <patternFill patternType="solid">
        <fgColor theme="0"/>
        <bgColor indexed="64"/>
      </patternFill>
    </fill>
  </fills>
  <borders count="14">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auto="1"/>
      </top>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s>
  <cellStyleXfs count="2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cellStyleXfs>
  <cellXfs count="128">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0" xfId="0" applyFont="1"/>
    <xf numFmtId="0" fontId="0" fillId="0" borderId="0" xfId="0" applyAlignment="1">
      <alignment wrapText="1"/>
    </xf>
    <xf numFmtId="0" fontId="0" fillId="0" borderId="0" xfId="0" applyBorder="1" applyAlignment="1">
      <alignment horizontal="center" wrapText="1"/>
    </xf>
    <xf numFmtId="2" fontId="2" fillId="0" borderId="0" xfId="0" applyNumberFormat="1" applyFont="1"/>
    <xf numFmtId="2" fontId="0" fillId="0" borderId="0" xfId="0" applyNumberFormat="1"/>
    <xf numFmtId="2" fontId="0" fillId="0" borderId="0" xfId="0" applyNumberFormat="1" applyBorder="1" applyAlignment="1">
      <alignment horizontal="center" wrapText="1"/>
    </xf>
    <xf numFmtId="2" fontId="0" fillId="0" borderId="0" xfId="0" applyNumberFormat="1" applyAlignment="1">
      <alignment wrapText="1"/>
    </xf>
    <xf numFmtId="10" fontId="2" fillId="0" borderId="0" xfId="0" applyNumberFormat="1" applyFont="1"/>
    <xf numFmtId="10" fontId="0" fillId="0" borderId="0" xfId="0" applyNumberFormat="1"/>
    <xf numFmtId="10" fontId="0" fillId="0" borderId="0" xfId="0" applyNumberFormat="1" applyBorder="1" applyAlignment="1">
      <alignment horizontal="center" wrapText="1"/>
    </xf>
    <xf numFmtId="10" fontId="0" fillId="0" borderId="0" xfId="0" applyNumberFormat="1" applyAlignment="1">
      <alignment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0" fontId="8" fillId="2" borderId="2" xfId="0" applyNumberFormat="1" applyFont="1" applyFill="1" applyBorder="1" applyAlignment="1">
      <alignment horizontal="center" vertical="center" wrapText="1"/>
    </xf>
    <xf numFmtId="0" fontId="0" fillId="0" borderId="0" xfId="0" applyBorder="1"/>
    <xf numFmtId="0" fontId="7" fillId="0" borderId="0" xfId="0" applyFont="1"/>
    <xf numFmtId="0" fontId="10" fillId="0" borderId="2" xfId="0" applyFont="1" applyBorder="1" applyAlignment="1">
      <alignment horizontal="center" vertical="center"/>
    </xf>
    <xf numFmtId="9" fontId="9" fillId="0" borderId="2" xfId="0" applyNumberFormat="1" applyFont="1" applyBorder="1" applyAlignment="1">
      <alignment horizontal="center" vertical="center"/>
    </xf>
    <xf numFmtId="3" fontId="9" fillId="0" borderId="2" xfId="0" applyNumberFormat="1" applyFont="1" applyBorder="1" applyAlignment="1">
      <alignment horizontal="center" vertical="center"/>
    </xf>
    <xf numFmtId="0" fontId="10" fillId="0" borderId="2" xfId="0" applyFont="1" applyFill="1" applyBorder="1" applyAlignment="1">
      <alignment horizontal="center" vertical="center"/>
    </xf>
    <xf numFmtId="9" fontId="9" fillId="0" borderId="2" xfId="19" applyFont="1" applyFill="1" applyBorder="1" applyAlignment="1">
      <alignment horizontal="center" vertical="center" wrapText="1"/>
    </xf>
    <xf numFmtId="0" fontId="9" fillId="0" borderId="0" xfId="0" applyFont="1" applyBorder="1" applyAlignment="1">
      <alignment horizontal="center" vertical="center"/>
    </xf>
    <xf numFmtId="9" fontId="9" fillId="0" borderId="0" xfId="0" applyNumberFormat="1" applyFont="1" applyBorder="1" applyAlignment="1">
      <alignment horizontal="center" vertical="center"/>
    </xf>
    <xf numFmtId="2" fontId="9" fillId="0" borderId="0" xfId="0" applyNumberFormat="1" applyFont="1" applyBorder="1" applyAlignment="1">
      <alignment horizontal="center" vertical="center"/>
    </xf>
    <xf numFmtId="10"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9"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10" fontId="9" fillId="0" borderId="0" xfId="0" applyNumberFormat="1" applyFont="1" applyBorder="1" applyAlignment="1">
      <alignment horizontal="center" vertical="center" wrapText="1"/>
    </xf>
    <xf numFmtId="0" fontId="9" fillId="3" borderId="0" xfId="0" applyFont="1" applyFill="1" applyBorder="1" applyAlignment="1">
      <alignment horizontal="center" vertical="center"/>
    </xf>
    <xf numFmtId="3" fontId="9" fillId="0" borderId="0" xfId="0" applyNumberFormat="1" applyFont="1" applyBorder="1" applyAlignment="1">
      <alignment horizontal="center" vertical="center"/>
    </xf>
    <xf numFmtId="0" fontId="0" fillId="0" borderId="0" xfId="0" applyBorder="1" applyAlignment="1">
      <alignment horizontal="center" wrapText="1"/>
    </xf>
    <xf numFmtId="0" fontId="0" fillId="0" borderId="0" xfId="0" applyAlignment="1">
      <alignment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 fillId="0" borderId="0" xfId="0" applyFont="1"/>
    <xf numFmtId="0" fontId="1" fillId="0" borderId="0" xfId="0" applyFont="1"/>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 fillId="0" borderId="0" xfId="0" applyFont="1"/>
    <xf numFmtId="3" fontId="9" fillId="0" borderId="13" xfId="0" applyNumberFormat="1" applyFont="1" applyBorder="1" applyAlignment="1">
      <alignment horizontal="center" vertical="center"/>
    </xf>
    <xf numFmtId="10" fontId="9" fillId="0" borderId="3" xfId="19" applyNumberFormat="1" applyFont="1" applyFill="1" applyBorder="1" applyAlignment="1">
      <alignment horizontal="center" vertical="center" wrapText="1"/>
    </xf>
    <xf numFmtId="10" fontId="9" fillId="0" borderId="4" xfId="19" applyNumberFormat="1" applyFont="1" applyFill="1" applyBorder="1" applyAlignment="1">
      <alignment horizontal="center" vertical="center" wrapText="1"/>
    </xf>
    <xf numFmtId="10" fontId="9" fillId="0" borderId="5" xfId="19" applyNumberFormat="1" applyFont="1" applyFill="1" applyBorder="1" applyAlignment="1">
      <alignment horizontal="center" vertical="center" wrapText="1"/>
    </xf>
    <xf numFmtId="10" fontId="9" fillId="0" borderId="3"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10" fontId="9" fillId="0" borderId="5"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2"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9" fontId="9" fillId="0" borderId="3" xfId="0" applyNumberFormat="1" applyFont="1" applyBorder="1" applyAlignment="1">
      <alignment horizontal="center" vertical="center" wrapText="1"/>
    </xf>
    <xf numFmtId="0" fontId="9" fillId="0" borderId="4" xfId="0" applyNumberFormat="1" applyFont="1" applyBorder="1" applyAlignment="1">
      <alignment horizontal="center" vertical="center"/>
    </xf>
    <xf numFmtId="0" fontId="9" fillId="0" borderId="5" xfId="0" applyNumberFormat="1" applyFont="1" applyBorder="1" applyAlignment="1">
      <alignment horizontal="center" vertical="center"/>
    </xf>
    <xf numFmtId="9" fontId="9" fillId="0" borderId="4"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1" fillId="0" borderId="0" xfId="0" applyFont="1"/>
    <xf numFmtId="0" fontId="3" fillId="0" borderId="0" xfId="0" applyFont="1" applyAlignment="1">
      <alignment horizontal="center"/>
    </xf>
    <xf numFmtId="0" fontId="1" fillId="0" borderId="1" xfId="0" applyFont="1" applyBorder="1"/>
    <xf numFmtId="14"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9" fillId="0" borderId="3"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9" fontId="9" fillId="0" borderId="3"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9" fillId="0" borderId="0" xfId="0" applyFont="1"/>
    <xf numFmtId="0"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xf>
    <xf numFmtId="0" fontId="1" fillId="0" borderId="6" xfId="0" applyFont="1" applyBorder="1" applyAlignment="1">
      <alignment horizontal="left"/>
    </xf>
    <xf numFmtId="8" fontId="1" fillId="0" borderId="6" xfId="0" applyNumberFormat="1" applyFont="1" applyBorder="1" applyAlignment="1">
      <alignment horizontal="left"/>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0" xfId="0" applyFont="1" applyAlignment="1">
      <alignment horizontal="left"/>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9" fontId="9" fillId="0" borderId="3" xfId="19" applyFont="1" applyFill="1" applyBorder="1" applyAlignment="1">
      <alignment horizontal="center" vertical="center" wrapText="1"/>
    </xf>
    <xf numFmtId="9" fontId="9" fillId="0" borderId="4" xfId="19" applyFont="1" applyFill="1" applyBorder="1" applyAlignment="1">
      <alignment horizontal="center" vertical="center"/>
    </xf>
    <xf numFmtId="9" fontId="9" fillId="0" borderId="5" xfId="19" applyFont="1" applyFill="1" applyBorder="1" applyAlignment="1">
      <alignment horizontal="center" vertical="center"/>
    </xf>
    <xf numFmtId="9" fontId="9" fillId="0" borderId="4" xfId="19" applyFont="1" applyFill="1" applyBorder="1" applyAlignment="1">
      <alignment horizontal="center" vertical="center" wrapText="1"/>
    </xf>
    <xf numFmtId="9" fontId="9" fillId="0" borderId="5" xfId="19" applyFont="1" applyFill="1" applyBorder="1" applyAlignment="1">
      <alignment horizontal="center" vertical="center" wrapText="1"/>
    </xf>
    <xf numFmtId="2" fontId="9" fillId="0" borderId="3" xfId="19" applyNumberFormat="1" applyFont="1" applyFill="1" applyBorder="1" applyAlignment="1">
      <alignment horizontal="center" vertical="center" wrapText="1"/>
    </xf>
    <xf numFmtId="2" fontId="9" fillId="0" borderId="4" xfId="19" applyNumberFormat="1" applyFont="1" applyFill="1" applyBorder="1" applyAlignment="1">
      <alignment horizontal="center" vertical="center" wrapText="1"/>
    </xf>
    <xf numFmtId="2" fontId="9" fillId="0" borderId="5" xfId="19" applyNumberFormat="1" applyFont="1" applyFill="1" applyBorder="1" applyAlignment="1">
      <alignment horizontal="center" vertical="center" wrapText="1"/>
    </xf>
    <xf numFmtId="0" fontId="0" fillId="0" borderId="0" xfId="0" applyAlignment="1">
      <alignment wrapText="1"/>
    </xf>
    <xf numFmtId="0" fontId="9" fillId="0" borderId="7" xfId="0" applyFont="1" applyBorder="1"/>
    <xf numFmtId="0" fontId="0" fillId="0" borderId="0" xfId="0" applyBorder="1" applyAlignment="1">
      <alignment horizontal="center" wrapText="1"/>
    </xf>
    <xf numFmtId="0" fontId="7" fillId="0" borderId="0" xfId="0" applyFont="1" applyBorder="1" applyAlignment="1">
      <alignment horizontal="center" wrapText="1"/>
    </xf>
    <xf numFmtId="0" fontId="0" fillId="0" borderId="0" xfId="0" applyBorder="1" applyAlignment="1">
      <alignment wrapText="1"/>
    </xf>
    <xf numFmtId="0" fontId="7" fillId="0" borderId="11" xfId="0" applyFont="1" applyBorder="1" applyAlignment="1">
      <alignment horizontal="center" wrapText="1"/>
    </xf>
    <xf numFmtId="0" fontId="7" fillId="0" borderId="0" xfId="0" applyFont="1" applyAlignment="1">
      <alignment horizontal="center" wrapText="1"/>
    </xf>
    <xf numFmtId="0" fontId="1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0" fillId="0" borderId="2" xfId="0" applyFont="1" applyBorder="1" applyAlignment="1">
      <alignment horizontal="center" vertical="center" wrapText="1"/>
    </xf>
    <xf numFmtId="0" fontId="2" fillId="0" borderId="12" xfId="0" applyFont="1" applyBorder="1" applyAlignment="1">
      <alignment horizontal="left"/>
    </xf>
  </cellXfs>
  <cellStyles count="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Normal" xfId="0" builtinId="0"/>
    <cellStyle name="Porcentaje" xfId="19" builtinId="5"/>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329712</xdr:colOff>
      <xdr:row>0</xdr:row>
      <xdr:rowOff>61056</xdr:rowOff>
    </xdr:from>
    <xdr:to>
      <xdr:col>1</xdr:col>
      <xdr:colOff>694274</xdr:colOff>
      <xdr:row>3</xdr:row>
      <xdr:rowOff>824073</xdr:rowOff>
    </xdr:to>
    <xdr:pic>
      <xdr:nvPicPr>
        <xdr:cNvPr id="4" name="Gráfico 3">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29712" y="61056"/>
          <a:ext cx="1135124" cy="1148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329712</xdr:colOff>
      <xdr:row>0</xdr:row>
      <xdr:rowOff>61056</xdr:rowOff>
    </xdr:from>
    <xdr:to>
      <xdr:col>1</xdr:col>
      <xdr:colOff>694274</xdr:colOff>
      <xdr:row>4</xdr:row>
      <xdr:rowOff>32107</xdr:rowOff>
    </xdr:to>
    <xdr:pic>
      <xdr:nvPicPr>
        <xdr:cNvPr id="2" name="Gráfico 1">
          <a:extLst>
            <a:ext uri="{FF2B5EF4-FFF2-40B4-BE49-F238E27FC236}">
              <a16:creationId xmlns="" xmlns:a16="http://schemas.microsoft.com/office/drawing/2014/main" id="{46E004E7-327C-4EF1-8B13-D8A643F2C8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29712" y="61056"/>
          <a:ext cx="1136087" cy="11535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329712</xdr:colOff>
      <xdr:row>0</xdr:row>
      <xdr:rowOff>61056</xdr:rowOff>
    </xdr:from>
    <xdr:to>
      <xdr:col>1</xdr:col>
      <xdr:colOff>694274</xdr:colOff>
      <xdr:row>3</xdr:row>
      <xdr:rowOff>174982</xdr:rowOff>
    </xdr:to>
    <xdr:pic>
      <xdr:nvPicPr>
        <xdr:cNvPr id="9" name="Gráfico 1">
          <a:extLst>
            <a:ext uri="{FF2B5EF4-FFF2-40B4-BE49-F238E27FC236}">
              <a16:creationId xmlns="" xmlns:a16="http://schemas.microsoft.com/office/drawing/2014/main" id="{46E004E7-327C-4EF1-8B13-D8A643F2C8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29712" y="61056"/>
          <a:ext cx="1136087" cy="1152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301137</xdr:colOff>
      <xdr:row>0</xdr:row>
      <xdr:rowOff>42006</xdr:rowOff>
    </xdr:from>
    <xdr:to>
      <xdr:col>1</xdr:col>
      <xdr:colOff>665699</xdr:colOff>
      <xdr:row>3</xdr:row>
      <xdr:rowOff>108307</xdr:rowOff>
    </xdr:to>
    <xdr:pic>
      <xdr:nvPicPr>
        <xdr:cNvPr id="2" name="Gráfico 1">
          <a:extLst>
            <a:ext uri="{FF2B5EF4-FFF2-40B4-BE49-F238E27FC236}">
              <a16:creationId xmlns="" xmlns:a16="http://schemas.microsoft.com/office/drawing/2014/main" id="{46E004E7-327C-4EF1-8B13-D8A643F2C8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01137" y="42006"/>
          <a:ext cx="1126562" cy="6854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A40" zoomScale="89" zoomScaleNormal="89" zoomScalePageLayoutView="125" workbookViewId="0">
      <selection activeCell="J51" sqref="J51:J54"/>
    </sheetView>
  </sheetViews>
  <sheetFormatPr baseColWidth="10" defaultColWidth="8.85546875" defaultRowHeight="15" x14ac:dyDescent="0.25"/>
  <cols>
    <col min="1" max="1" width="11.5703125" customWidth="1"/>
    <col min="2" max="2" width="30.7109375" customWidth="1"/>
    <col min="3" max="3" width="22.42578125" customWidth="1"/>
    <col min="4" max="4" width="7.7109375" customWidth="1"/>
    <col min="5" max="5" width="11.140625" customWidth="1"/>
    <col min="6" max="6" width="6.85546875" customWidth="1"/>
    <col min="7" max="7" width="12.85546875" customWidth="1"/>
    <col min="8" max="8" width="8.28515625" customWidth="1"/>
    <col min="9" max="9" width="18.85546875" customWidth="1"/>
    <col min="10" max="10" width="7" style="8" customWidth="1"/>
    <col min="11" max="11" width="8.42578125" style="8" customWidth="1"/>
    <col min="12" max="12" width="10.5703125" style="12" customWidth="1"/>
    <col min="13" max="13" width="8.42578125" style="12" customWidth="1"/>
    <col min="14" max="14" width="13" customWidth="1"/>
    <col min="15" max="15" width="38.140625" customWidth="1"/>
  </cols>
  <sheetData>
    <row r="1" spans="1:15" ht="12" customHeight="1" x14ac:dyDescent="0.25">
      <c r="A1" s="69"/>
      <c r="B1" s="69"/>
      <c r="C1" s="69"/>
      <c r="D1" s="69"/>
      <c r="E1" s="69"/>
      <c r="F1" s="69"/>
      <c r="G1" s="69"/>
      <c r="H1" s="69"/>
      <c r="I1" s="69"/>
      <c r="J1" s="69"/>
      <c r="K1" s="69"/>
      <c r="L1" s="69"/>
      <c r="M1" s="69"/>
      <c r="N1" s="69"/>
      <c r="O1" s="69"/>
    </row>
    <row r="2" spans="1:15" ht="18" customHeight="1" x14ac:dyDescent="0.3">
      <c r="A2" s="70" t="s">
        <v>13</v>
      </c>
      <c r="B2" s="70"/>
      <c r="C2" s="70"/>
      <c r="D2" s="70"/>
      <c r="E2" s="70"/>
      <c r="F2" s="70"/>
      <c r="G2" s="70"/>
      <c r="H2" s="70"/>
      <c r="I2" s="70"/>
      <c r="J2" s="70"/>
      <c r="K2" s="70"/>
      <c r="L2" s="70"/>
      <c r="M2" s="70"/>
      <c r="N2" s="70"/>
      <c r="O2" s="70"/>
    </row>
    <row r="3" spans="1:15" ht="0.75" customHeight="1" x14ac:dyDescent="0.25">
      <c r="A3" s="69"/>
      <c r="B3" s="69"/>
      <c r="C3" s="69"/>
      <c r="D3" s="69"/>
      <c r="E3" s="69"/>
      <c r="F3" s="69"/>
      <c r="G3" s="69"/>
      <c r="H3" s="69"/>
      <c r="I3" s="69"/>
      <c r="J3" s="69"/>
      <c r="K3" s="69"/>
      <c r="L3" s="69"/>
      <c r="M3" s="69"/>
      <c r="N3" s="69"/>
      <c r="O3" s="69"/>
    </row>
    <row r="4" spans="1:15" ht="78.75" customHeight="1" thickBot="1" x14ac:dyDescent="0.3">
      <c r="A4" s="2" t="s">
        <v>0</v>
      </c>
      <c r="B4" s="1"/>
      <c r="C4" s="71" t="s">
        <v>45</v>
      </c>
      <c r="D4" s="71"/>
      <c r="E4" s="71"/>
      <c r="F4" s="71"/>
      <c r="G4" s="71"/>
      <c r="H4" s="4" t="s">
        <v>1</v>
      </c>
      <c r="I4" s="4"/>
      <c r="J4" s="7"/>
      <c r="K4" s="7"/>
      <c r="L4" s="11"/>
      <c r="M4" s="11"/>
      <c r="N4" s="72" t="s">
        <v>34</v>
      </c>
      <c r="O4" s="73"/>
    </row>
    <row r="5" spans="1:15" ht="15.75" thickBot="1" x14ac:dyDescent="0.3">
      <c r="A5" s="2" t="s">
        <v>17</v>
      </c>
      <c r="B5" s="1"/>
      <c r="C5" s="71" t="s">
        <v>32</v>
      </c>
      <c r="D5" s="71"/>
      <c r="E5" s="71"/>
      <c r="F5" s="71"/>
      <c r="G5" s="71"/>
      <c r="H5" s="4" t="s">
        <v>2</v>
      </c>
      <c r="I5" s="4"/>
      <c r="J5" s="7"/>
      <c r="K5" s="7"/>
      <c r="L5" s="11"/>
      <c r="M5" s="11"/>
      <c r="N5" s="86">
        <v>2023</v>
      </c>
      <c r="O5" s="86"/>
    </row>
    <row r="6" spans="1:15" ht="15.75" thickBot="1" x14ac:dyDescent="0.3">
      <c r="A6" s="2" t="s">
        <v>3</v>
      </c>
      <c r="B6" s="1"/>
      <c r="C6" s="71" t="s">
        <v>33</v>
      </c>
      <c r="D6" s="71"/>
      <c r="E6" s="71"/>
      <c r="F6" s="71"/>
      <c r="G6" s="71"/>
      <c r="H6" s="91" t="s">
        <v>28</v>
      </c>
      <c r="I6" s="91"/>
      <c r="J6" s="91"/>
      <c r="K6" s="7"/>
      <c r="L6" s="11"/>
      <c r="M6" s="11"/>
      <c r="N6" s="87" t="s">
        <v>35</v>
      </c>
      <c r="O6" s="86"/>
    </row>
    <row r="7" spans="1:15" x14ac:dyDescent="0.25">
      <c r="A7" s="3"/>
      <c r="B7" s="94" t="s">
        <v>4</v>
      </c>
      <c r="C7" s="88" t="s">
        <v>5</v>
      </c>
      <c r="D7" s="89"/>
      <c r="E7" s="89"/>
      <c r="F7" s="89"/>
      <c r="G7" s="89"/>
      <c r="H7" s="89"/>
      <c r="I7" s="89"/>
      <c r="J7" s="89"/>
      <c r="K7" s="89"/>
      <c r="L7" s="89"/>
      <c r="M7" s="89"/>
      <c r="N7" s="90"/>
      <c r="O7" s="95" t="s">
        <v>22</v>
      </c>
    </row>
    <row r="8" spans="1:15" ht="41.25" customHeight="1" x14ac:dyDescent="0.25">
      <c r="A8" s="3"/>
      <c r="B8" s="94"/>
      <c r="C8" s="15" t="s">
        <v>6</v>
      </c>
      <c r="D8" s="15" t="s">
        <v>16</v>
      </c>
      <c r="E8" s="16" t="s">
        <v>7</v>
      </c>
      <c r="F8" s="16" t="s">
        <v>8</v>
      </c>
      <c r="G8" s="15" t="s">
        <v>9</v>
      </c>
      <c r="H8" s="16" t="s">
        <v>10</v>
      </c>
      <c r="I8" s="16" t="s">
        <v>23</v>
      </c>
      <c r="J8" s="17" t="s">
        <v>24</v>
      </c>
      <c r="K8" s="17" t="s">
        <v>25</v>
      </c>
      <c r="L8" s="18" t="s">
        <v>26</v>
      </c>
      <c r="M8" s="92" t="s">
        <v>27</v>
      </c>
      <c r="N8" s="93"/>
      <c r="O8" s="95"/>
    </row>
    <row r="9" spans="1:15" ht="5.0999999999999996" customHeight="1" x14ac:dyDescent="0.25">
      <c r="A9" s="69"/>
      <c r="B9" s="69"/>
      <c r="C9" s="69"/>
      <c r="D9" s="69"/>
      <c r="E9" s="69"/>
      <c r="F9" s="69"/>
      <c r="G9" s="69"/>
      <c r="H9" s="69"/>
      <c r="I9" s="69"/>
      <c r="J9" s="69"/>
      <c r="K9" s="69"/>
      <c r="L9" s="69"/>
      <c r="M9" s="69"/>
      <c r="N9" s="69"/>
      <c r="O9" s="69"/>
    </row>
    <row r="10" spans="1:15" ht="15" customHeight="1" x14ac:dyDescent="0.25">
      <c r="A10" s="61" t="s">
        <v>11</v>
      </c>
      <c r="B10" s="61" t="s">
        <v>46</v>
      </c>
      <c r="C10" s="56" t="s">
        <v>47</v>
      </c>
      <c r="D10" s="56" t="s">
        <v>36</v>
      </c>
      <c r="E10" s="56" t="s">
        <v>18</v>
      </c>
      <c r="F10" s="56" t="s">
        <v>20</v>
      </c>
      <c r="G10" s="56">
        <v>2022</v>
      </c>
      <c r="H10" s="64">
        <v>0.87</v>
      </c>
      <c r="I10" s="74" t="s">
        <v>37</v>
      </c>
      <c r="J10" s="58">
        <v>2</v>
      </c>
      <c r="K10" s="58">
        <v>3</v>
      </c>
      <c r="L10" s="51">
        <f>J10/K10</f>
        <v>0.66666666666666663</v>
      </c>
      <c r="M10" s="51"/>
      <c r="N10" s="54"/>
      <c r="O10" s="56" t="s">
        <v>48</v>
      </c>
    </row>
    <row r="11" spans="1:15" x14ac:dyDescent="0.25">
      <c r="A11" s="62"/>
      <c r="B11" s="62"/>
      <c r="C11" s="57"/>
      <c r="D11" s="57"/>
      <c r="E11" s="57"/>
      <c r="F11" s="57"/>
      <c r="G11" s="57"/>
      <c r="H11" s="75"/>
      <c r="I11" s="75"/>
      <c r="J11" s="59"/>
      <c r="K11" s="59"/>
      <c r="L11" s="52"/>
      <c r="M11" s="52"/>
      <c r="N11" s="55"/>
      <c r="O11" s="57"/>
    </row>
    <row r="12" spans="1:15" x14ac:dyDescent="0.25">
      <c r="A12" s="62"/>
      <c r="B12" s="62"/>
      <c r="C12" s="57"/>
      <c r="D12" s="57"/>
      <c r="E12" s="57"/>
      <c r="F12" s="57"/>
      <c r="G12" s="21" t="s">
        <v>12</v>
      </c>
      <c r="H12" s="75"/>
      <c r="I12" s="75"/>
      <c r="J12" s="59"/>
      <c r="K12" s="59"/>
      <c r="L12" s="52"/>
      <c r="M12" s="52"/>
      <c r="N12" s="55"/>
      <c r="O12" s="57"/>
    </row>
    <row r="13" spans="1:15" ht="73.5" customHeight="1" x14ac:dyDescent="0.25">
      <c r="A13" s="63"/>
      <c r="B13" s="63"/>
      <c r="C13" s="57"/>
      <c r="D13" s="57"/>
      <c r="E13" s="57"/>
      <c r="F13" s="57"/>
      <c r="G13" s="22">
        <v>0.85</v>
      </c>
      <c r="H13" s="76"/>
      <c r="I13" s="76"/>
      <c r="J13" s="60"/>
      <c r="K13" s="60"/>
      <c r="L13" s="53"/>
      <c r="M13" s="53"/>
      <c r="N13" s="55"/>
      <c r="O13" s="57"/>
    </row>
    <row r="14" spans="1:15" ht="5.0999999999999996" customHeight="1" x14ac:dyDescent="0.25">
      <c r="A14" s="83"/>
      <c r="B14" s="83"/>
      <c r="C14" s="83"/>
      <c r="D14" s="83"/>
      <c r="E14" s="83"/>
      <c r="F14" s="83"/>
      <c r="G14" s="83"/>
      <c r="H14" s="83"/>
      <c r="I14" s="83"/>
      <c r="J14" s="83"/>
      <c r="K14" s="83"/>
      <c r="L14" s="83"/>
      <c r="M14" s="83"/>
      <c r="N14" s="83"/>
      <c r="O14" s="83"/>
    </row>
    <row r="15" spans="1:15" ht="15" customHeight="1" x14ac:dyDescent="0.25">
      <c r="A15" s="61" t="s">
        <v>15</v>
      </c>
      <c r="B15" s="56" t="s">
        <v>49</v>
      </c>
      <c r="C15" s="56" t="s">
        <v>50</v>
      </c>
      <c r="D15" s="56" t="s">
        <v>21</v>
      </c>
      <c r="E15" s="56" t="s">
        <v>51</v>
      </c>
      <c r="F15" s="56" t="s">
        <v>20</v>
      </c>
      <c r="G15" s="56">
        <v>2022</v>
      </c>
      <c r="H15" s="84">
        <v>1</v>
      </c>
      <c r="I15" s="77" t="s">
        <v>51</v>
      </c>
      <c r="J15" s="80">
        <v>1</v>
      </c>
      <c r="K15" s="80">
        <v>1</v>
      </c>
      <c r="L15" s="51">
        <f>J15/K15</f>
        <v>1</v>
      </c>
      <c r="M15" s="96"/>
      <c r="N15" s="54"/>
      <c r="O15" s="56" t="s">
        <v>79</v>
      </c>
    </row>
    <row r="16" spans="1:15" x14ac:dyDescent="0.25">
      <c r="A16" s="62"/>
      <c r="B16" s="57"/>
      <c r="C16" s="57"/>
      <c r="D16" s="57"/>
      <c r="E16" s="57"/>
      <c r="F16" s="57"/>
      <c r="G16" s="57"/>
      <c r="H16" s="85"/>
      <c r="I16" s="78"/>
      <c r="J16" s="81"/>
      <c r="K16" s="81"/>
      <c r="L16" s="52"/>
      <c r="M16" s="97"/>
      <c r="N16" s="55"/>
      <c r="O16" s="57"/>
    </row>
    <row r="17" spans="1:16" x14ac:dyDescent="0.25">
      <c r="A17" s="62"/>
      <c r="B17" s="57"/>
      <c r="C17" s="57"/>
      <c r="D17" s="57"/>
      <c r="E17" s="57"/>
      <c r="F17" s="57"/>
      <c r="G17" s="21" t="s">
        <v>12</v>
      </c>
      <c r="H17" s="85"/>
      <c r="I17" s="78"/>
      <c r="J17" s="81"/>
      <c r="K17" s="81"/>
      <c r="L17" s="52"/>
      <c r="M17" s="97"/>
      <c r="N17" s="55"/>
      <c r="O17" s="57"/>
      <c r="P17">
        <v>1</v>
      </c>
    </row>
    <row r="18" spans="1:16" ht="67.5" customHeight="1" x14ac:dyDescent="0.25">
      <c r="A18" s="63"/>
      <c r="B18" s="57"/>
      <c r="C18" s="57"/>
      <c r="D18" s="57"/>
      <c r="E18" s="57"/>
      <c r="F18" s="57"/>
      <c r="G18" s="23">
        <v>1</v>
      </c>
      <c r="H18" s="85"/>
      <c r="I18" s="79"/>
      <c r="J18" s="82"/>
      <c r="K18" s="82"/>
      <c r="L18" s="53"/>
      <c r="M18" s="98"/>
      <c r="N18" s="55"/>
      <c r="O18" s="57"/>
    </row>
    <row r="19" spans="1:16" ht="5.0999999999999996" customHeight="1" x14ac:dyDescent="0.25">
      <c r="A19" s="83"/>
      <c r="B19" s="83"/>
      <c r="C19" s="83"/>
      <c r="D19" s="83"/>
      <c r="E19" s="83"/>
      <c r="F19" s="83"/>
      <c r="G19" s="83"/>
      <c r="H19" s="83"/>
      <c r="I19" s="83"/>
      <c r="J19" s="83"/>
      <c r="K19" s="83"/>
      <c r="L19" s="83"/>
      <c r="M19" s="83"/>
      <c r="N19" s="83"/>
      <c r="O19" s="83"/>
    </row>
    <row r="20" spans="1:16" ht="15" customHeight="1" x14ac:dyDescent="0.25">
      <c r="A20" s="56" t="s">
        <v>38</v>
      </c>
      <c r="B20" s="56" t="s">
        <v>52</v>
      </c>
      <c r="C20" s="56" t="s">
        <v>53</v>
      </c>
      <c r="D20" s="56" t="s">
        <v>44</v>
      </c>
      <c r="E20" s="56" t="s">
        <v>18</v>
      </c>
      <c r="F20" s="56" t="s">
        <v>19</v>
      </c>
      <c r="G20" s="56">
        <v>2022</v>
      </c>
      <c r="H20" s="99">
        <v>1</v>
      </c>
      <c r="I20" s="74" t="s">
        <v>78</v>
      </c>
      <c r="J20" s="58">
        <v>41</v>
      </c>
      <c r="K20" s="58">
        <v>41</v>
      </c>
      <c r="L20" s="51">
        <v>1</v>
      </c>
      <c r="M20" s="51"/>
      <c r="N20" s="54"/>
      <c r="O20" s="56" t="s">
        <v>81</v>
      </c>
    </row>
    <row r="21" spans="1:16" x14ac:dyDescent="0.25">
      <c r="A21" s="57"/>
      <c r="B21" s="57"/>
      <c r="C21" s="57"/>
      <c r="D21" s="57"/>
      <c r="E21" s="57"/>
      <c r="F21" s="57"/>
      <c r="G21" s="57"/>
      <c r="H21" s="85"/>
      <c r="I21" s="75"/>
      <c r="J21" s="59"/>
      <c r="K21" s="59"/>
      <c r="L21" s="52"/>
      <c r="M21" s="52"/>
      <c r="N21" s="55"/>
      <c r="O21" s="57"/>
    </row>
    <row r="22" spans="1:16" x14ac:dyDescent="0.25">
      <c r="A22" s="57"/>
      <c r="B22" s="57"/>
      <c r="C22" s="57"/>
      <c r="D22" s="57"/>
      <c r="E22" s="57"/>
      <c r="F22" s="57"/>
      <c r="G22" s="21" t="s">
        <v>12</v>
      </c>
      <c r="H22" s="85"/>
      <c r="I22" s="75"/>
      <c r="J22" s="59"/>
      <c r="K22" s="59"/>
      <c r="L22" s="52"/>
      <c r="M22" s="52"/>
      <c r="N22" s="55"/>
      <c r="O22" s="57"/>
    </row>
    <row r="23" spans="1:16" ht="75.75" customHeight="1" x14ac:dyDescent="0.25">
      <c r="A23" s="57"/>
      <c r="B23" s="57"/>
      <c r="C23" s="57"/>
      <c r="D23" s="57"/>
      <c r="E23" s="57"/>
      <c r="F23" s="57"/>
      <c r="G23" s="22">
        <v>1</v>
      </c>
      <c r="H23" s="85"/>
      <c r="I23" s="76"/>
      <c r="J23" s="60"/>
      <c r="K23" s="60"/>
      <c r="L23" s="53"/>
      <c r="M23" s="53"/>
      <c r="N23" s="55"/>
      <c r="O23" s="57"/>
    </row>
    <row r="24" spans="1:16" ht="4.5" hidden="1" customHeight="1" x14ac:dyDescent="0.25">
      <c r="A24" s="83"/>
      <c r="B24" s="83"/>
      <c r="C24" s="83"/>
      <c r="D24" s="83"/>
      <c r="E24" s="83"/>
      <c r="F24" s="83"/>
      <c r="G24" s="83"/>
      <c r="H24" s="83"/>
      <c r="I24" s="83"/>
      <c r="J24" s="83"/>
      <c r="K24" s="83"/>
      <c r="L24" s="83"/>
      <c r="M24" s="83"/>
      <c r="N24" s="83"/>
      <c r="O24" s="83"/>
    </row>
    <row r="25" spans="1:16" ht="15" customHeight="1" x14ac:dyDescent="0.25">
      <c r="A25" s="56" t="s">
        <v>39</v>
      </c>
      <c r="B25" s="100" t="s">
        <v>54</v>
      </c>
      <c r="C25" s="100" t="s">
        <v>55</v>
      </c>
      <c r="D25" s="100" t="s">
        <v>14</v>
      </c>
      <c r="E25" s="100" t="s">
        <v>18</v>
      </c>
      <c r="F25" s="100" t="s">
        <v>19</v>
      </c>
      <c r="G25" s="100">
        <v>2022</v>
      </c>
      <c r="H25" s="102">
        <v>1</v>
      </c>
      <c r="I25" s="102" t="s">
        <v>56</v>
      </c>
      <c r="J25" s="107">
        <v>8</v>
      </c>
      <c r="K25" s="107">
        <v>11</v>
      </c>
      <c r="L25" s="48">
        <f>(J25/K25)</f>
        <v>0.72727272727272729</v>
      </c>
      <c r="M25" s="48"/>
      <c r="N25" s="54"/>
      <c r="O25" s="56" t="s">
        <v>82</v>
      </c>
    </row>
    <row r="26" spans="1:16" x14ac:dyDescent="0.25">
      <c r="A26" s="57"/>
      <c r="B26" s="101"/>
      <c r="C26" s="101"/>
      <c r="D26" s="101"/>
      <c r="E26" s="101"/>
      <c r="F26" s="101"/>
      <c r="G26" s="101"/>
      <c r="H26" s="103"/>
      <c r="I26" s="105"/>
      <c r="J26" s="108"/>
      <c r="K26" s="108"/>
      <c r="L26" s="49"/>
      <c r="M26" s="49"/>
      <c r="N26" s="55"/>
      <c r="O26" s="57"/>
    </row>
    <row r="27" spans="1:16" x14ac:dyDescent="0.25">
      <c r="A27" s="57"/>
      <c r="B27" s="101"/>
      <c r="C27" s="101"/>
      <c r="D27" s="101"/>
      <c r="E27" s="101"/>
      <c r="F27" s="101"/>
      <c r="G27" s="24" t="s">
        <v>12</v>
      </c>
      <c r="H27" s="103"/>
      <c r="I27" s="105"/>
      <c r="J27" s="108"/>
      <c r="K27" s="108"/>
      <c r="L27" s="49"/>
      <c r="M27" s="49"/>
      <c r="N27" s="55"/>
      <c r="O27" s="57"/>
    </row>
    <row r="28" spans="1:16" ht="49.5" customHeight="1" x14ac:dyDescent="0.25">
      <c r="A28" s="57"/>
      <c r="B28" s="101"/>
      <c r="C28" s="101"/>
      <c r="D28" s="101"/>
      <c r="E28" s="101"/>
      <c r="F28" s="101"/>
      <c r="G28" s="25">
        <v>1</v>
      </c>
      <c r="H28" s="104"/>
      <c r="I28" s="106"/>
      <c r="J28" s="109"/>
      <c r="K28" s="109"/>
      <c r="L28" s="50"/>
      <c r="M28" s="50"/>
      <c r="N28" s="55"/>
      <c r="O28" s="57"/>
    </row>
    <row r="29" spans="1:16" ht="5.0999999999999996" customHeight="1" x14ac:dyDescent="0.25">
      <c r="A29" s="111" t="s">
        <v>29</v>
      </c>
      <c r="B29" s="111"/>
      <c r="C29" s="111"/>
      <c r="D29" s="111"/>
      <c r="E29" s="111"/>
      <c r="F29" s="111"/>
      <c r="G29" s="111"/>
      <c r="H29" s="111"/>
      <c r="I29" s="111"/>
      <c r="J29" s="111"/>
      <c r="K29" s="111"/>
      <c r="L29" s="111"/>
      <c r="M29" s="111"/>
      <c r="N29" s="111"/>
      <c r="O29" s="111"/>
    </row>
    <row r="30" spans="1:16" ht="15" customHeight="1" x14ac:dyDescent="0.25">
      <c r="A30" s="56" t="s">
        <v>57</v>
      </c>
      <c r="B30" s="56" t="s">
        <v>59</v>
      </c>
      <c r="C30" s="56" t="s">
        <v>58</v>
      </c>
      <c r="D30" s="56" t="s">
        <v>21</v>
      </c>
      <c r="E30" s="56" t="s">
        <v>40</v>
      </c>
      <c r="F30" s="56" t="s">
        <v>20</v>
      </c>
      <c r="G30" s="56">
        <v>2022</v>
      </c>
      <c r="H30" s="84">
        <v>12</v>
      </c>
      <c r="I30" s="64" t="s">
        <v>60</v>
      </c>
      <c r="J30" s="58">
        <v>4</v>
      </c>
      <c r="K30" s="58">
        <v>12</v>
      </c>
      <c r="L30" s="48">
        <f>(J30/K30)</f>
        <v>0.33333333333333331</v>
      </c>
      <c r="M30" s="51"/>
      <c r="N30" s="54"/>
      <c r="O30" s="56" t="s">
        <v>80</v>
      </c>
    </row>
    <row r="31" spans="1:16" x14ac:dyDescent="0.25">
      <c r="A31" s="57"/>
      <c r="B31" s="57"/>
      <c r="C31" s="57"/>
      <c r="D31" s="57"/>
      <c r="E31" s="57"/>
      <c r="F31" s="57"/>
      <c r="G31" s="57"/>
      <c r="H31" s="85"/>
      <c r="I31" s="67"/>
      <c r="J31" s="59"/>
      <c r="K31" s="59"/>
      <c r="L31" s="49"/>
      <c r="M31" s="52"/>
      <c r="N31" s="55"/>
      <c r="O31" s="57"/>
    </row>
    <row r="32" spans="1:16" x14ac:dyDescent="0.25">
      <c r="A32" s="57"/>
      <c r="B32" s="57"/>
      <c r="C32" s="57"/>
      <c r="D32" s="57"/>
      <c r="E32" s="57"/>
      <c r="F32" s="57"/>
      <c r="G32" s="21" t="s">
        <v>12</v>
      </c>
      <c r="H32" s="85"/>
      <c r="I32" s="67"/>
      <c r="J32" s="59"/>
      <c r="K32" s="59"/>
      <c r="L32" s="49"/>
      <c r="M32" s="52"/>
      <c r="N32" s="55"/>
      <c r="O32" s="57"/>
    </row>
    <row r="33" spans="1:15" ht="55.5" customHeight="1" x14ac:dyDescent="0.25">
      <c r="A33" s="57"/>
      <c r="B33" s="57"/>
      <c r="C33" s="57"/>
      <c r="D33" s="57"/>
      <c r="E33" s="57"/>
      <c r="F33" s="57"/>
      <c r="G33" s="23">
        <v>9</v>
      </c>
      <c r="H33" s="85"/>
      <c r="I33" s="68"/>
      <c r="J33" s="60"/>
      <c r="K33" s="60"/>
      <c r="L33" s="50"/>
      <c r="M33" s="53"/>
      <c r="N33" s="55"/>
      <c r="O33" s="57"/>
    </row>
    <row r="34" spans="1:15" ht="72" customHeight="1" x14ac:dyDescent="0.25">
      <c r="A34" s="26"/>
      <c r="B34" s="26"/>
      <c r="C34" s="26"/>
      <c r="D34" s="26"/>
      <c r="E34" s="26"/>
      <c r="F34" s="26"/>
      <c r="G34" s="27"/>
      <c r="H34" s="26"/>
      <c r="I34" s="26"/>
      <c r="J34" s="28"/>
      <c r="K34" s="28"/>
      <c r="L34" s="29"/>
      <c r="M34" s="29"/>
      <c r="N34" s="26"/>
      <c r="O34" s="26"/>
    </row>
    <row r="35" spans="1:15" ht="19.5" customHeight="1" x14ac:dyDescent="0.25">
      <c r="A35" s="56" t="s">
        <v>42</v>
      </c>
      <c r="B35" s="56" t="s">
        <v>61</v>
      </c>
      <c r="C35" s="56" t="s">
        <v>62</v>
      </c>
      <c r="D35" s="56" t="s">
        <v>21</v>
      </c>
      <c r="E35" s="56" t="s">
        <v>40</v>
      </c>
      <c r="F35" s="56" t="s">
        <v>20</v>
      </c>
      <c r="G35" s="56">
        <v>2022</v>
      </c>
      <c r="H35" s="84">
        <v>4</v>
      </c>
      <c r="I35" s="64" t="s">
        <v>41</v>
      </c>
      <c r="J35" s="58">
        <v>1</v>
      </c>
      <c r="K35" s="58">
        <v>4</v>
      </c>
      <c r="L35" s="51">
        <f>(J35/K35)</f>
        <v>0.25</v>
      </c>
      <c r="M35" s="51"/>
      <c r="N35" s="54"/>
      <c r="O35" s="56" t="s">
        <v>63</v>
      </c>
    </row>
    <row r="36" spans="1:15" ht="12" customHeight="1" x14ac:dyDescent="0.25">
      <c r="A36" s="57"/>
      <c r="B36" s="57"/>
      <c r="C36" s="57"/>
      <c r="D36" s="57"/>
      <c r="E36" s="57"/>
      <c r="F36" s="57"/>
      <c r="G36" s="57"/>
      <c r="H36" s="85"/>
      <c r="I36" s="67"/>
      <c r="J36" s="59"/>
      <c r="K36" s="59"/>
      <c r="L36" s="52"/>
      <c r="M36" s="52"/>
      <c r="N36" s="55"/>
      <c r="O36" s="57"/>
    </row>
    <row r="37" spans="1:15" ht="18.75" customHeight="1" x14ac:dyDescent="0.25">
      <c r="A37" s="57"/>
      <c r="B37" s="57"/>
      <c r="C37" s="57"/>
      <c r="D37" s="57"/>
      <c r="E37" s="57"/>
      <c r="F37" s="57"/>
      <c r="G37" s="21" t="s">
        <v>12</v>
      </c>
      <c r="H37" s="85"/>
      <c r="I37" s="67"/>
      <c r="J37" s="59"/>
      <c r="K37" s="59"/>
      <c r="L37" s="52"/>
      <c r="M37" s="52"/>
      <c r="N37" s="55"/>
      <c r="O37" s="57"/>
    </row>
    <row r="38" spans="1:15" ht="33.75" customHeight="1" x14ac:dyDescent="0.25">
      <c r="A38" s="57"/>
      <c r="B38" s="57"/>
      <c r="C38" s="57"/>
      <c r="D38" s="57"/>
      <c r="E38" s="57"/>
      <c r="F38" s="57"/>
      <c r="G38" s="23">
        <v>4</v>
      </c>
      <c r="H38" s="85"/>
      <c r="I38" s="68"/>
      <c r="J38" s="60"/>
      <c r="K38" s="60"/>
      <c r="L38" s="53"/>
      <c r="M38" s="53"/>
      <c r="N38" s="55"/>
      <c r="O38" s="57"/>
    </row>
    <row r="39" spans="1:15" ht="3.95" customHeight="1" x14ac:dyDescent="0.25"/>
    <row r="40" spans="1:15" ht="6.75" customHeight="1" x14ac:dyDescent="0.25"/>
    <row r="41" spans="1:15" ht="20.100000000000001" customHeight="1" x14ac:dyDescent="0.25">
      <c r="A41" s="56" t="s">
        <v>43</v>
      </c>
      <c r="B41" s="56" t="s">
        <v>64</v>
      </c>
      <c r="C41" s="61" t="s">
        <v>65</v>
      </c>
      <c r="D41" s="56" t="s">
        <v>21</v>
      </c>
      <c r="E41" s="56" t="s">
        <v>40</v>
      </c>
      <c r="F41" s="56" t="s">
        <v>20</v>
      </c>
      <c r="G41" s="56">
        <v>2022</v>
      </c>
      <c r="H41" s="84">
        <v>24</v>
      </c>
      <c r="I41" s="64" t="s">
        <v>66</v>
      </c>
      <c r="J41" s="58">
        <v>4</v>
      </c>
      <c r="K41" s="58">
        <v>24</v>
      </c>
      <c r="L41" s="48">
        <f>(J41/K41)</f>
        <v>0.16666666666666666</v>
      </c>
      <c r="M41" s="51"/>
      <c r="N41" s="54"/>
      <c r="O41" s="56" t="s">
        <v>67</v>
      </c>
    </row>
    <row r="42" spans="1:15" ht="12" customHeight="1" x14ac:dyDescent="0.25">
      <c r="A42" s="57"/>
      <c r="B42" s="57"/>
      <c r="C42" s="62"/>
      <c r="D42" s="57"/>
      <c r="E42" s="57"/>
      <c r="F42" s="57"/>
      <c r="G42" s="57"/>
      <c r="H42" s="85"/>
      <c r="I42" s="67"/>
      <c r="J42" s="59"/>
      <c r="K42" s="59"/>
      <c r="L42" s="49"/>
      <c r="M42" s="52"/>
      <c r="N42" s="55"/>
      <c r="O42" s="57"/>
    </row>
    <row r="43" spans="1:15" ht="18.95" customHeight="1" x14ac:dyDescent="0.25">
      <c r="A43" s="57"/>
      <c r="B43" s="57"/>
      <c r="C43" s="62"/>
      <c r="D43" s="57"/>
      <c r="E43" s="57"/>
      <c r="F43" s="57"/>
      <c r="G43" s="21" t="s">
        <v>12</v>
      </c>
      <c r="H43" s="85"/>
      <c r="I43" s="67"/>
      <c r="J43" s="59"/>
      <c r="K43" s="59"/>
      <c r="L43" s="49"/>
      <c r="M43" s="52"/>
      <c r="N43" s="55"/>
      <c r="O43" s="57"/>
    </row>
    <row r="44" spans="1:15" ht="27" customHeight="1" x14ac:dyDescent="0.25">
      <c r="A44" s="57"/>
      <c r="B44" s="57"/>
      <c r="C44" s="63"/>
      <c r="D44" s="57"/>
      <c r="E44" s="57"/>
      <c r="F44" s="57"/>
      <c r="G44" s="23">
        <v>24</v>
      </c>
      <c r="H44" s="85"/>
      <c r="I44" s="68"/>
      <c r="J44" s="60"/>
      <c r="K44" s="60"/>
      <c r="L44" s="50"/>
      <c r="M44" s="53"/>
      <c r="N44" s="55"/>
      <c r="O44" s="57"/>
    </row>
    <row r="45" spans="1:15" ht="9" customHeight="1" x14ac:dyDescent="0.25">
      <c r="A45" s="26"/>
      <c r="B45" s="26"/>
      <c r="C45" s="26"/>
      <c r="D45" s="26"/>
      <c r="E45" s="26"/>
      <c r="F45" s="26"/>
      <c r="G45" s="27"/>
      <c r="H45" s="30"/>
      <c r="I45" s="31"/>
      <c r="J45" s="32"/>
      <c r="K45" s="32"/>
      <c r="L45" s="33"/>
      <c r="M45" s="33"/>
      <c r="N45" s="34"/>
      <c r="O45" s="26"/>
    </row>
    <row r="46" spans="1:15" ht="20.100000000000001" customHeight="1" x14ac:dyDescent="0.25">
      <c r="A46" s="56" t="s">
        <v>68</v>
      </c>
      <c r="B46" s="56" t="s">
        <v>69</v>
      </c>
      <c r="C46" s="61" t="s">
        <v>70</v>
      </c>
      <c r="D46" s="56" t="s">
        <v>44</v>
      </c>
      <c r="E46" s="56" t="s">
        <v>18</v>
      </c>
      <c r="F46" s="56" t="s">
        <v>20</v>
      </c>
      <c r="G46" s="56">
        <v>2022</v>
      </c>
      <c r="H46" s="64">
        <v>1</v>
      </c>
      <c r="I46" s="64" t="s">
        <v>71</v>
      </c>
      <c r="J46" s="58">
        <v>13</v>
      </c>
      <c r="K46" s="58">
        <v>13</v>
      </c>
      <c r="L46" s="51">
        <f>(J46/K46)</f>
        <v>1</v>
      </c>
      <c r="M46" s="51"/>
      <c r="N46" s="54"/>
      <c r="O46" s="56" t="s">
        <v>83</v>
      </c>
    </row>
    <row r="47" spans="1:15" ht="12" customHeight="1" x14ac:dyDescent="0.25">
      <c r="A47" s="57"/>
      <c r="B47" s="57"/>
      <c r="C47" s="62"/>
      <c r="D47" s="57"/>
      <c r="E47" s="57"/>
      <c r="F47" s="57"/>
      <c r="G47" s="57"/>
      <c r="H47" s="65"/>
      <c r="I47" s="67"/>
      <c r="J47" s="59"/>
      <c r="K47" s="59"/>
      <c r="L47" s="52"/>
      <c r="M47" s="52"/>
      <c r="N47" s="55"/>
      <c r="O47" s="57"/>
    </row>
    <row r="48" spans="1:15" ht="18.95" customHeight="1" x14ac:dyDescent="0.25">
      <c r="A48" s="57"/>
      <c r="B48" s="57"/>
      <c r="C48" s="62"/>
      <c r="D48" s="57"/>
      <c r="E48" s="57"/>
      <c r="F48" s="57"/>
      <c r="G48" s="21" t="s">
        <v>12</v>
      </c>
      <c r="H48" s="65"/>
      <c r="I48" s="67"/>
      <c r="J48" s="59"/>
      <c r="K48" s="59"/>
      <c r="L48" s="52"/>
      <c r="M48" s="52"/>
      <c r="N48" s="55"/>
      <c r="O48" s="57"/>
    </row>
    <row r="49" spans="1:15" ht="116.25" customHeight="1" x14ac:dyDescent="0.25">
      <c r="A49" s="57"/>
      <c r="B49" s="57"/>
      <c r="C49" s="63"/>
      <c r="D49" s="57"/>
      <c r="E49" s="57"/>
      <c r="F49" s="57"/>
      <c r="G49" s="23">
        <v>100</v>
      </c>
      <c r="H49" s="66"/>
      <c r="I49" s="68"/>
      <c r="J49" s="60"/>
      <c r="K49" s="60"/>
      <c r="L49" s="53"/>
      <c r="M49" s="53"/>
      <c r="N49" s="55"/>
      <c r="O49" s="57"/>
    </row>
    <row r="50" spans="1:15" ht="7.5" customHeight="1" x14ac:dyDescent="0.25">
      <c r="A50" s="26"/>
      <c r="B50" s="26"/>
      <c r="C50" s="26"/>
      <c r="D50" s="26"/>
      <c r="E50" s="26"/>
      <c r="F50" s="26"/>
      <c r="G50" s="27"/>
      <c r="H50" s="30"/>
      <c r="I50" s="31"/>
      <c r="J50" s="32"/>
      <c r="K50" s="32"/>
      <c r="L50" s="33"/>
      <c r="M50" s="33"/>
      <c r="N50" s="34"/>
      <c r="O50" s="26"/>
    </row>
    <row r="51" spans="1:15" ht="20.100000000000001" customHeight="1" x14ac:dyDescent="0.25">
      <c r="A51" s="56" t="s">
        <v>73</v>
      </c>
      <c r="B51" s="56" t="s">
        <v>74</v>
      </c>
      <c r="C51" s="61" t="s">
        <v>75</v>
      </c>
      <c r="D51" s="56" t="s">
        <v>21</v>
      </c>
      <c r="E51" s="56" t="s">
        <v>76</v>
      </c>
      <c r="F51" s="56" t="s">
        <v>20</v>
      </c>
      <c r="G51" s="56">
        <v>2022</v>
      </c>
      <c r="H51" s="84">
        <v>24</v>
      </c>
      <c r="I51" s="64" t="s">
        <v>77</v>
      </c>
      <c r="J51" s="58">
        <v>2</v>
      </c>
      <c r="K51" s="58">
        <v>24</v>
      </c>
      <c r="L51" s="51">
        <f>(J51/K51)</f>
        <v>8.3333333333333329E-2</v>
      </c>
      <c r="M51" s="51"/>
      <c r="N51" s="54"/>
      <c r="O51" s="56" t="s">
        <v>72</v>
      </c>
    </row>
    <row r="52" spans="1:15" ht="12" customHeight="1" x14ac:dyDescent="0.25">
      <c r="A52" s="57"/>
      <c r="B52" s="57"/>
      <c r="C52" s="62"/>
      <c r="D52" s="57"/>
      <c r="E52" s="57"/>
      <c r="F52" s="57"/>
      <c r="G52" s="57"/>
      <c r="H52" s="85"/>
      <c r="I52" s="67"/>
      <c r="J52" s="59"/>
      <c r="K52" s="59"/>
      <c r="L52" s="52"/>
      <c r="M52" s="52"/>
      <c r="N52" s="55"/>
      <c r="O52" s="57"/>
    </row>
    <row r="53" spans="1:15" ht="18.95" customHeight="1" x14ac:dyDescent="0.25">
      <c r="A53" s="57"/>
      <c r="B53" s="57"/>
      <c r="C53" s="62"/>
      <c r="D53" s="57"/>
      <c r="E53" s="57"/>
      <c r="F53" s="57"/>
      <c r="G53" s="21" t="s">
        <v>12</v>
      </c>
      <c r="H53" s="85"/>
      <c r="I53" s="67"/>
      <c r="J53" s="59"/>
      <c r="K53" s="59"/>
      <c r="L53" s="52"/>
      <c r="M53" s="52"/>
      <c r="N53" s="55"/>
      <c r="O53" s="57"/>
    </row>
    <row r="54" spans="1:15" ht="27" customHeight="1" x14ac:dyDescent="0.25">
      <c r="A54" s="57"/>
      <c r="B54" s="57"/>
      <c r="C54" s="63"/>
      <c r="D54" s="57"/>
      <c r="E54" s="57"/>
      <c r="F54" s="57"/>
      <c r="G54" s="23">
        <v>12</v>
      </c>
      <c r="H54" s="85"/>
      <c r="I54" s="68"/>
      <c r="J54" s="60"/>
      <c r="K54" s="60"/>
      <c r="L54" s="53"/>
      <c r="M54" s="53"/>
      <c r="N54" s="55"/>
      <c r="O54" s="57"/>
    </row>
    <row r="55" spans="1:15" ht="27" customHeight="1" x14ac:dyDescent="0.25">
      <c r="A55" s="26"/>
      <c r="B55" s="26"/>
      <c r="C55" s="26"/>
      <c r="D55" s="26"/>
      <c r="E55" s="26"/>
      <c r="F55" s="26"/>
      <c r="G55" s="35"/>
      <c r="H55" s="30"/>
      <c r="I55" s="31"/>
      <c r="J55" s="32"/>
      <c r="K55" s="32"/>
      <c r="L55" s="33"/>
      <c r="M55" s="33"/>
      <c r="N55" s="34"/>
      <c r="O55" s="26"/>
    </row>
    <row r="56" spans="1:15" ht="27" customHeight="1" x14ac:dyDescent="0.25">
      <c r="A56" s="26"/>
      <c r="B56" s="26"/>
      <c r="C56" s="26"/>
      <c r="D56" s="26"/>
      <c r="E56" s="26"/>
      <c r="F56" s="26"/>
      <c r="G56" s="35"/>
      <c r="H56" s="30"/>
      <c r="I56" s="31"/>
      <c r="J56" s="32"/>
      <c r="K56" s="32"/>
      <c r="L56" s="33"/>
      <c r="M56" s="33"/>
      <c r="N56" s="34"/>
      <c r="O56" s="26"/>
    </row>
    <row r="57" spans="1:15" ht="60.75" customHeight="1" thickBot="1" x14ac:dyDescent="0.3">
      <c r="A57" s="26"/>
      <c r="B57" s="26"/>
      <c r="C57" s="26"/>
      <c r="D57" s="26"/>
      <c r="E57" s="26"/>
      <c r="F57" s="26"/>
      <c r="G57" s="27"/>
      <c r="H57" s="30"/>
      <c r="I57" s="31"/>
      <c r="J57" s="32"/>
      <c r="K57" s="32"/>
      <c r="L57" s="33"/>
      <c r="M57" s="33"/>
      <c r="N57" s="34"/>
      <c r="O57" s="26"/>
    </row>
    <row r="58" spans="1:15" ht="17.25" customHeight="1" x14ac:dyDescent="0.3">
      <c r="A58" s="113"/>
      <c r="B58" s="114"/>
      <c r="C58" s="114"/>
      <c r="D58" s="114"/>
      <c r="F58" s="115" t="s">
        <v>30</v>
      </c>
      <c r="G58" s="115"/>
      <c r="H58" s="115"/>
      <c r="I58" s="115"/>
      <c r="J58" s="115"/>
    </row>
    <row r="59" spans="1:15" ht="17.25" customHeight="1" x14ac:dyDescent="0.3">
      <c r="B59" s="20"/>
      <c r="F59" s="116" t="s">
        <v>31</v>
      </c>
      <c r="G59" s="116"/>
      <c r="H59" s="116"/>
      <c r="I59" s="116"/>
      <c r="J59" s="116"/>
    </row>
    <row r="60" spans="1:15" ht="43.5" customHeight="1" x14ac:dyDescent="0.25"/>
    <row r="61" spans="1:15" x14ac:dyDescent="0.25">
      <c r="E61" s="19"/>
    </row>
    <row r="62" spans="1:15" x14ac:dyDescent="0.25">
      <c r="E62" s="112"/>
      <c r="F62" s="112"/>
      <c r="G62" s="112"/>
      <c r="H62" s="112"/>
      <c r="I62" s="6"/>
      <c r="J62" s="9"/>
      <c r="K62" s="9"/>
      <c r="L62" s="13"/>
      <c r="M62" s="13"/>
    </row>
    <row r="63" spans="1:15" x14ac:dyDescent="0.25">
      <c r="E63" s="110"/>
      <c r="F63" s="110"/>
      <c r="G63" s="110"/>
      <c r="H63" s="110"/>
      <c r="I63" s="5"/>
      <c r="J63" s="10"/>
      <c r="K63" s="10"/>
      <c r="L63" s="14"/>
      <c r="M63" s="14"/>
    </row>
  </sheetData>
  <sheetProtection formatCells="0" formatColumns="0" formatRows="0" insertColumns="0" insertRows="0" insertHyperlinks="0" deleteColumns="0" deleteRows="0" sort="0" autoFilter="0" pivotTables="0"/>
  <mergeCells count="159">
    <mergeCell ref="J51:J54"/>
    <mergeCell ref="K51:K54"/>
    <mergeCell ref="L51:L54"/>
    <mergeCell ref="M51:M54"/>
    <mergeCell ref="N51:N54"/>
    <mergeCell ref="O51:O54"/>
    <mergeCell ref="A51:A54"/>
    <mergeCell ref="B51:B54"/>
    <mergeCell ref="C51:C54"/>
    <mergeCell ref="D51:D54"/>
    <mergeCell ref="E51:E54"/>
    <mergeCell ref="F51:F54"/>
    <mergeCell ref="G51:G52"/>
    <mergeCell ref="H51:H54"/>
    <mergeCell ref="I51:I54"/>
    <mergeCell ref="I35:I38"/>
    <mergeCell ref="J35:J38"/>
    <mergeCell ref="K35:K38"/>
    <mergeCell ref="L35:L38"/>
    <mergeCell ref="M35:M38"/>
    <mergeCell ref="M25:M28"/>
    <mergeCell ref="A35:A38"/>
    <mergeCell ref="B35:B38"/>
    <mergeCell ref="E62:H62"/>
    <mergeCell ref="I30:I33"/>
    <mergeCell ref="A58:D58"/>
    <mergeCell ref="F58:J58"/>
    <mergeCell ref="F59:J59"/>
    <mergeCell ref="A41:A44"/>
    <mergeCell ref="B41:B44"/>
    <mergeCell ref="C41:C44"/>
    <mergeCell ref="D41:D44"/>
    <mergeCell ref="E41:E44"/>
    <mergeCell ref="F41:F44"/>
    <mergeCell ref="G41:G42"/>
    <mergeCell ref="H41:H44"/>
    <mergeCell ref="I41:I44"/>
    <mergeCell ref="J41:J44"/>
    <mergeCell ref="K41:K44"/>
    <mergeCell ref="E63:H63"/>
    <mergeCell ref="A29:O29"/>
    <mergeCell ref="C35:C38"/>
    <mergeCell ref="D35:D38"/>
    <mergeCell ref="E35:E38"/>
    <mergeCell ref="F35:F38"/>
    <mergeCell ref="G35:G36"/>
    <mergeCell ref="H35:H38"/>
    <mergeCell ref="N35:N38"/>
    <mergeCell ref="O35:O38"/>
    <mergeCell ref="F30:F33"/>
    <mergeCell ref="G30:G31"/>
    <mergeCell ref="N30:N33"/>
    <mergeCell ref="O30:O33"/>
    <mergeCell ref="A30:A33"/>
    <mergeCell ref="B30:B33"/>
    <mergeCell ref="C30:C33"/>
    <mergeCell ref="D30:D33"/>
    <mergeCell ref="E30:E33"/>
    <mergeCell ref="H30:H33"/>
    <mergeCell ref="M30:M33"/>
    <mergeCell ref="L30:L33"/>
    <mergeCell ref="K30:K33"/>
    <mergeCell ref="J30:J33"/>
    <mergeCell ref="A24:O24"/>
    <mergeCell ref="A25:A28"/>
    <mergeCell ref="B25:B28"/>
    <mergeCell ref="C25:C28"/>
    <mergeCell ref="D25:D28"/>
    <mergeCell ref="E25:E28"/>
    <mergeCell ref="F25:F28"/>
    <mergeCell ref="G25:G26"/>
    <mergeCell ref="H25:H28"/>
    <mergeCell ref="N25:N28"/>
    <mergeCell ref="O25:O28"/>
    <mergeCell ref="I25:I28"/>
    <mergeCell ref="J25:J28"/>
    <mergeCell ref="K25:K28"/>
    <mergeCell ref="L25:L28"/>
    <mergeCell ref="M15:M18"/>
    <mergeCell ref="A19:O19"/>
    <mergeCell ref="A20:A23"/>
    <mergeCell ref="B20:B23"/>
    <mergeCell ref="C20:C23"/>
    <mergeCell ref="D20:D23"/>
    <mergeCell ref="E20:E23"/>
    <mergeCell ref="F20:F23"/>
    <mergeCell ref="G20:G21"/>
    <mergeCell ref="H20:H23"/>
    <mergeCell ref="N20:N23"/>
    <mergeCell ref="O20:O23"/>
    <mergeCell ref="M20:M23"/>
    <mergeCell ref="L20:L23"/>
    <mergeCell ref="K20:K23"/>
    <mergeCell ref="J20:J23"/>
    <mergeCell ref="I20:I23"/>
    <mergeCell ref="B7:B8"/>
    <mergeCell ref="O7:O8"/>
    <mergeCell ref="A9:O9"/>
    <mergeCell ref="A10:A13"/>
    <mergeCell ref="B10:B13"/>
    <mergeCell ref="C10:C13"/>
    <mergeCell ref="D10:D13"/>
    <mergeCell ref="E10:E13"/>
    <mergeCell ref="O10:O13"/>
    <mergeCell ref="N6:O6"/>
    <mergeCell ref="F10:F13"/>
    <mergeCell ref="G10:G11"/>
    <mergeCell ref="H10:H13"/>
    <mergeCell ref="N10:N13"/>
    <mergeCell ref="C7:N7"/>
    <mergeCell ref="M10:M13"/>
    <mergeCell ref="L10:L13"/>
    <mergeCell ref="K10:K13"/>
    <mergeCell ref="J10:J13"/>
    <mergeCell ref="H6:J6"/>
    <mergeCell ref="M8:N8"/>
    <mergeCell ref="A1:O1"/>
    <mergeCell ref="A3:O3"/>
    <mergeCell ref="A2:O2"/>
    <mergeCell ref="C4:G4"/>
    <mergeCell ref="N4:O4"/>
    <mergeCell ref="I10:I13"/>
    <mergeCell ref="I15:I18"/>
    <mergeCell ref="J15:J18"/>
    <mergeCell ref="K15:K18"/>
    <mergeCell ref="L15:L18"/>
    <mergeCell ref="A14:O14"/>
    <mergeCell ref="A15:A18"/>
    <mergeCell ref="B15:B18"/>
    <mergeCell ref="C15:C18"/>
    <mergeCell ref="D15:D18"/>
    <mergeCell ref="E15:E18"/>
    <mergeCell ref="F15:F18"/>
    <mergeCell ref="G15:G16"/>
    <mergeCell ref="H15:H18"/>
    <mergeCell ref="N15:N18"/>
    <mergeCell ref="O15:O18"/>
    <mergeCell ref="C5:G5"/>
    <mergeCell ref="N5:O5"/>
    <mergeCell ref="C6:G6"/>
    <mergeCell ref="A46:A49"/>
    <mergeCell ref="B46:B49"/>
    <mergeCell ref="C46:C49"/>
    <mergeCell ref="D46:D49"/>
    <mergeCell ref="E46:E49"/>
    <mergeCell ref="F46:F49"/>
    <mergeCell ref="G46:G47"/>
    <mergeCell ref="H46:H49"/>
    <mergeCell ref="I46:I49"/>
    <mergeCell ref="L41:L44"/>
    <mergeCell ref="M41:M44"/>
    <mergeCell ref="N41:N44"/>
    <mergeCell ref="O41:O44"/>
    <mergeCell ref="J46:J49"/>
    <mergeCell ref="K46:K49"/>
    <mergeCell ref="L46:L49"/>
    <mergeCell ref="M46:M49"/>
    <mergeCell ref="N46:N49"/>
    <mergeCell ref="O46:O49"/>
  </mergeCells>
  <phoneticPr fontId="11" type="noConversion"/>
  <pageMargins left="7.874015748031496E-2" right="7.874015748031496E-2" top="0.78740157480314965" bottom="0.78740157480314965" header="0.31496062992125984" footer="0.31496062992125984"/>
  <pageSetup scale="61"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zoomScale="89" zoomScaleNormal="89" zoomScalePageLayoutView="125" workbookViewId="0">
      <selection activeCell="C15" sqref="C15:C18"/>
    </sheetView>
  </sheetViews>
  <sheetFormatPr baseColWidth="10" defaultColWidth="8.85546875" defaultRowHeight="15" x14ac:dyDescent="0.25"/>
  <cols>
    <col min="1" max="1" width="11.5703125" customWidth="1"/>
    <col min="2" max="2" width="30.7109375" customWidth="1"/>
    <col min="3" max="3" width="22.42578125" customWidth="1"/>
    <col min="4" max="4" width="7.7109375" customWidth="1"/>
    <col min="5" max="5" width="11.140625" customWidth="1"/>
    <col min="6" max="6" width="6.85546875" customWidth="1"/>
    <col min="7" max="7" width="12.85546875" customWidth="1"/>
    <col min="8" max="8" width="8.28515625" customWidth="1"/>
    <col min="9" max="9" width="20.5703125" customWidth="1"/>
    <col min="10" max="10" width="7" style="8" customWidth="1"/>
    <col min="11" max="11" width="8.42578125" style="8" customWidth="1"/>
    <col min="12" max="12" width="10.5703125" style="12" customWidth="1"/>
    <col min="13" max="13" width="8.42578125" style="12" customWidth="1"/>
    <col min="14" max="14" width="13" customWidth="1"/>
    <col min="15" max="15" width="38.140625" customWidth="1"/>
  </cols>
  <sheetData>
    <row r="1" spans="1:15" ht="12" customHeight="1" x14ac:dyDescent="0.25">
      <c r="A1" s="69"/>
      <c r="B1" s="69"/>
      <c r="C1" s="69"/>
      <c r="D1" s="69"/>
      <c r="E1" s="69"/>
      <c r="F1" s="69"/>
      <c r="G1" s="69"/>
      <c r="H1" s="69"/>
      <c r="I1" s="69"/>
      <c r="J1" s="69"/>
      <c r="K1" s="69"/>
      <c r="L1" s="69"/>
      <c r="M1" s="69"/>
      <c r="N1" s="69"/>
      <c r="O1" s="69"/>
    </row>
    <row r="2" spans="1:15" ht="18" customHeight="1" x14ac:dyDescent="0.3">
      <c r="A2" s="70" t="s">
        <v>13</v>
      </c>
      <c r="B2" s="70"/>
      <c r="C2" s="70"/>
      <c r="D2" s="70"/>
      <c r="E2" s="70"/>
      <c r="F2" s="70"/>
      <c r="G2" s="70"/>
      <c r="H2" s="70"/>
      <c r="I2" s="70"/>
      <c r="J2" s="70"/>
      <c r="K2" s="70"/>
      <c r="L2" s="70"/>
      <c r="M2" s="70"/>
      <c r="N2" s="70"/>
      <c r="O2" s="70"/>
    </row>
    <row r="3" spans="1:15" ht="0.75" customHeight="1" x14ac:dyDescent="0.25">
      <c r="A3" s="69"/>
      <c r="B3" s="69"/>
      <c r="C3" s="69"/>
      <c r="D3" s="69"/>
      <c r="E3" s="69"/>
      <c r="F3" s="69"/>
      <c r="G3" s="69"/>
      <c r="H3" s="69"/>
      <c r="I3" s="69"/>
      <c r="J3" s="69"/>
      <c r="K3" s="69"/>
      <c r="L3" s="69"/>
      <c r="M3" s="69"/>
      <c r="N3" s="69"/>
      <c r="O3" s="69"/>
    </row>
    <row r="4" spans="1:15" ht="62.25" customHeight="1" thickBot="1" x14ac:dyDescent="0.3">
      <c r="A4" s="4" t="s">
        <v>0</v>
      </c>
      <c r="B4" s="40"/>
      <c r="C4" s="71" t="s">
        <v>45</v>
      </c>
      <c r="D4" s="71"/>
      <c r="E4" s="71"/>
      <c r="F4" s="71"/>
      <c r="G4" s="71"/>
      <c r="H4" s="4" t="s">
        <v>1</v>
      </c>
      <c r="I4" s="4"/>
      <c r="J4" s="7"/>
      <c r="K4" s="7"/>
      <c r="L4" s="11"/>
      <c r="M4" s="11"/>
      <c r="N4" s="72" t="s">
        <v>95</v>
      </c>
      <c r="O4" s="73"/>
    </row>
    <row r="5" spans="1:15" ht="15.75" thickBot="1" x14ac:dyDescent="0.3">
      <c r="A5" s="4" t="s">
        <v>17</v>
      </c>
      <c r="B5" s="40"/>
      <c r="C5" s="71" t="s">
        <v>32</v>
      </c>
      <c r="D5" s="71"/>
      <c r="E5" s="71"/>
      <c r="F5" s="71"/>
      <c r="G5" s="71"/>
      <c r="H5" s="4" t="s">
        <v>2</v>
      </c>
      <c r="I5" s="4"/>
      <c r="J5" s="7"/>
      <c r="K5" s="7"/>
      <c r="L5" s="11"/>
      <c r="M5" s="11"/>
      <c r="N5" s="86">
        <v>2023</v>
      </c>
      <c r="O5" s="86"/>
    </row>
    <row r="6" spans="1:15" ht="15.75" thickBot="1" x14ac:dyDescent="0.3">
      <c r="A6" s="4" t="s">
        <v>3</v>
      </c>
      <c r="B6" s="40"/>
      <c r="C6" s="71" t="s">
        <v>33</v>
      </c>
      <c r="D6" s="71"/>
      <c r="E6" s="71"/>
      <c r="F6" s="71"/>
      <c r="G6" s="71"/>
      <c r="H6" s="91" t="s">
        <v>28</v>
      </c>
      <c r="I6" s="91"/>
      <c r="J6" s="91"/>
      <c r="K6" s="7"/>
      <c r="L6" s="11"/>
      <c r="M6" s="11"/>
      <c r="N6" s="87" t="s">
        <v>84</v>
      </c>
      <c r="O6" s="86"/>
    </row>
    <row r="7" spans="1:15" x14ac:dyDescent="0.25">
      <c r="A7" s="3"/>
      <c r="B7" s="94" t="s">
        <v>4</v>
      </c>
      <c r="C7" s="88" t="s">
        <v>5</v>
      </c>
      <c r="D7" s="89"/>
      <c r="E7" s="89"/>
      <c r="F7" s="89"/>
      <c r="G7" s="89"/>
      <c r="H7" s="89"/>
      <c r="I7" s="89"/>
      <c r="J7" s="89"/>
      <c r="K7" s="89"/>
      <c r="L7" s="89"/>
      <c r="M7" s="89"/>
      <c r="N7" s="90"/>
      <c r="O7" s="95" t="s">
        <v>22</v>
      </c>
    </row>
    <row r="8" spans="1:15" ht="41.25" customHeight="1" x14ac:dyDescent="0.25">
      <c r="A8" s="3"/>
      <c r="B8" s="94"/>
      <c r="C8" s="38" t="s">
        <v>6</v>
      </c>
      <c r="D8" s="38" t="s">
        <v>16</v>
      </c>
      <c r="E8" s="39" t="s">
        <v>7</v>
      </c>
      <c r="F8" s="39" t="s">
        <v>8</v>
      </c>
      <c r="G8" s="38" t="s">
        <v>9</v>
      </c>
      <c r="H8" s="39" t="s">
        <v>10</v>
      </c>
      <c r="I8" s="39" t="s">
        <v>23</v>
      </c>
      <c r="J8" s="17" t="s">
        <v>24</v>
      </c>
      <c r="K8" s="17" t="s">
        <v>25</v>
      </c>
      <c r="L8" s="18" t="s">
        <v>26</v>
      </c>
      <c r="M8" s="92" t="s">
        <v>27</v>
      </c>
      <c r="N8" s="93"/>
      <c r="O8" s="95"/>
    </row>
    <row r="9" spans="1:15" ht="5.0999999999999996" customHeight="1" x14ac:dyDescent="0.25">
      <c r="A9" s="69"/>
      <c r="B9" s="69"/>
      <c r="C9" s="69"/>
      <c r="D9" s="69"/>
      <c r="E9" s="69"/>
      <c r="F9" s="69"/>
      <c r="G9" s="69"/>
      <c r="H9" s="69"/>
      <c r="I9" s="69"/>
      <c r="J9" s="69"/>
      <c r="K9" s="69"/>
      <c r="L9" s="69"/>
      <c r="M9" s="69"/>
      <c r="N9" s="69"/>
      <c r="O9" s="69"/>
    </row>
    <row r="10" spans="1:15" ht="15" customHeight="1" x14ac:dyDescent="0.25">
      <c r="A10" s="61" t="s">
        <v>11</v>
      </c>
      <c r="B10" s="61" t="s">
        <v>46</v>
      </c>
      <c r="C10" s="56" t="s">
        <v>47</v>
      </c>
      <c r="D10" s="56" t="s">
        <v>36</v>
      </c>
      <c r="E10" s="56" t="s">
        <v>18</v>
      </c>
      <c r="F10" s="56" t="s">
        <v>20</v>
      </c>
      <c r="G10" s="56">
        <v>2022</v>
      </c>
      <c r="H10" s="64">
        <v>0.87</v>
      </c>
      <c r="I10" s="74" t="s">
        <v>85</v>
      </c>
      <c r="J10" s="58">
        <v>7</v>
      </c>
      <c r="K10" s="58">
        <v>9</v>
      </c>
      <c r="L10" s="51">
        <f>J10/K10</f>
        <v>0.77777777777777779</v>
      </c>
      <c r="M10" s="51"/>
      <c r="N10" s="54"/>
      <c r="O10" s="56" t="s">
        <v>86</v>
      </c>
    </row>
    <row r="11" spans="1:15" x14ac:dyDescent="0.25">
      <c r="A11" s="62"/>
      <c r="B11" s="62"/>
      <c r="C11" s="57"/>
      <c r="D11" s="57"/>
      <c r="E11" s="57"/>
      <c r="F11" s="57"/>
      <c r="G11" s="57"/>
      <c r="H11" s="75"/>
      <c r="I11" s="75"/>
      <c r="J11" s="59"/>
      <c r="K11" s="59"/>
      <c r="L11" s="52"/>
      <c r="M11" s="52"/>
      <c r="N11" s="55"/>
      <c r="O11" s="57"/>
    </row>
    <row r="12" spans="1:15" x14ac:dyDescent="0.25">
      <c r="A12" s="62"/>
      <c r="B12" s="62"/>
      <c r="C12" s="57"/>
      <c r="D12" s="57"/>
      <c r="E12" s="57"/>
      <c r="F12" s="57"/>
      <c r="G12" s="21" t="s">
        <v>12</v>
      </c>
      <c r="H12" s="75"/>
      <c r="I12" s="75"/>
      <c r="J12" s="59"/>
      <c r="K12" s="59"/>
      <c r="L12" s="52"/>
      <c r="M12" s="52"/>
      <c r="N12" s="55"/>
      <c r="O12" s="57"/>
    </row>
    <row r="13" spans="1:15" ht="73.5" customHeight="1" x14ac:dyDescent="0.25">
      <c r="A13" s="63"/>
      <c r="B13" s="63"/>
      <c r="C13" s="57"/>
      <c r="D13" s="57"/>
      <c r="E13" s="57"/>
      <c r="F13" s="57"/>
      <c r="G13" s="22">
        <v>0.85</v>
      </c>
      <c r="H13" s="76"/>
      <c r="I13" s="76"/>
      <c r="J13" s="60"/>
      <c r="K13" s="60"/>
      <c r="L13" s="53"/>
      <c r="M13" s="53"/>
      <c r="N13" s="55"/>
      <c r="O13" s="57"/>
    </row>
    <row r="14" spans="1:15" ht="5.0999999999999996" customHeight="1" x14ac:dyDescent="0.25">
      <c r="A14" s="83"/>
      <c r="B14" s="83"/>
      <c r="C14" s="83"/>
      <c r="D14" s="83"/>
      <c r="E14" s="83"/>
      <c r="F14" s="83"/>
      <c r="G14" s="83"/>
      <c r="H14" s="83"/>
      <c r="I14" s="83"/>
      <c r="J14" s="83"/>
      <c r="K14" s="83"/>
      <c r="L14" s="83"/>
      <c r="M14" s="83"/>
      <c r="N14" s="83"/>
      <c r="O14" s="83"/>
    </row>
    <row r="15" spans="1:15" ht="15" customHeight="1" x14ac:dyDescent="0.25">
      <c r="A15" s="61" t="s">
        <v>15</v>
      </c>
      <c r="B15" s="56" t="s">
        <v>49</v>
      </c>
      <c r="C15" s="56" t="s">
        <v>50</v>
      </c>
      <c r="D15" s="56" t="s">
        <v>21</v>
      </c>
      <c r="E15" s="56" t="s">
        <v>51</v>
      </c>
      <c r="F15" s="56" t="s">
        <v>20</v>
      </c>
      <c r="G15" s="56">
        <v>2022</v>
      </c>
      <c r="H15" s="84">
        <v>1</v>
      </c>
      <c r="I15" s="77" t="s">
        <v>51</v>
      </c>
      <c r="J15" s="80">
        <v>1</v>
      </c>
      <c r="K15" s="80">
        <v>1</v>
      </c>
      <c r="L15" s="51">
        <f>J15/K15</f>
        <v>1</v>
      </c>
      <c r="M15" s="96"/>
      <c r="N15" s="54"/>
      <c r="O15" s="56" t="s">
        <v>87</v>
      </c>
    </row>
    <row r="16" spans="1:15" x14ac:dyDescent="0.25">
      <c r="A16" s="62"/>
      <c r="B16" s="57"/>
      <c r="C16" s="57"/>
      <c r="D16" s="57"/>
      <c r="E16" s="57"/>
      <c r="F16" s="57"/>
      <c r="G16" s="57"/>
      <c r="H16" s="85"/>
      <c r="I16" s="78"/>
      <c r="J16" s="81"/>
      <c r="K16" s="81"/>
      <c r="L16" s="52"/>
      <c r="M16" s="97"/>
      <c r="N16" s="55"/>
      <c r="O16" s="57"/>
    </row>
    <row r="17" spans="1:15" x14ac:dyDescent="0.25">
      <c r="A17" s="62"/>
      <c r="B17" s="57"/>
      <c r="C17" s="57"/>
      <c r="D17" s="57"/>
      <c r="E17" s="57"/>
      <c r="F17" s="57"/>
      <c r="G17" s="21" t="s">
        <v>12</v>
      </c>
      <c r="H17" s="85"/>
      <c r="I17" s="78"/>
      <c r="J17" s="81"/>
      <c r="K17" s="81"/>
      <c r="L17" s="52"/>
      <c r="M17" s="97"/>
      <c r="N17" s="55"/>
      <c r="O17" s="57"/>
    </row>
    <row r="18" spans="1:15" ht="67.5" customHeight="1" x14ac:dyDescent="0.25">
      <c r="A18" s="63"/>
      <c r="B18" s="57"/>
      <c r="C18" s="57"/>
      <c r="D18" s="57"/>
      <c r="E18" s="57"/>
      <c r="F18" s="57"/>
      <c r="G18" s="23">
        <v>1</v>
      </c>
      <c r="H18" s="85"/>
      <c r="I18" s="79"/>
      <c r="J18" s="82"/>
      <c r="K18" s="82"/>
      <c r="L18" s="53"/>
      <c r="M18" s="98"/>
      <c r="N18" s="55"/>
      <c r="O18" s="57"/>
    </row>
    <row r="19" spans="1:15" ht="5.0999999999999996" customHeight="1" x14ac:dyDescent="0.25">
      <c r="A19" s="83"/>
      <c r="B19" s="83"/>
      <c r="C19" s="83"/>
      <c r="D19" s="83"/>
      <c r="E19" s="83"/>
      <c r="F19" s="83"/>
      <c r="G19" s="83"/>
      <c r="H19" s="83"/>
      <c r="I19" s="83"/>
      <c r="J19" s="83"/>
      <c r="K19" s="83"/>
      <c r="L19" s="83"/>
      <c r="M19" s="83"/>
      <c r="N19" s="83"/>
      <c r="O19" s="83"/>
    </row>
    <row r="20" spans="1:15" ht="15" customHeight="1" x14ac:dyDescent="0.25">
      <c r="A20" s="56" t="s">
        <v>38</v>
      </c>
      <c r="B20" s="56" t="s">
        <v>52</v>
      </c>
      <c r="C20" s="56" t="s">
        <v>53</v>
      </c>
      <c r="D20" s="56" t="s">
        <v>44</v>
      </c>
      <c r="E20" s="56" t="s">
        <v>18</v>
      </c>
      <c r="F20" s="56" t="s">
        <v>19</v>
      </c>
      <c r="G20" s="56">
        <v>2022</v>
      </c>
      <c r="H20" s="99">
        <v>1</v>
      </c>
      <c r="I20" s="74" t="s">
        <v>78</v>
      </c>
      <c r="J20" s="58">
        <v>70</v>
      </c>
      <c r="K20" s="58">
        <v>70</v>
      </c>
      <c r="L20" s="51">
        <v>1</v>
      </c>
      <c r="M20" s="51"/>
      <c r="N20" s="54"/>
      <c r="O20" s="56" t="s">
        <v>94</v>
      </c>
    </row>
    <row r="21" spans="1:15" x14ac:dyDescent="0.25">
      <c r="A21" s="57"/>
      <c r="B21" s="57"/>
      <c r="C21" s="57"/>
      <c r="D21" s="57"/>
      <c r="E21" s="57"/>
      <c r="F21" s="57"/>
      <c r="G21" s="57"/>
      <c r="H21" s="85"/>
      <c r="I21" s="75"/>
      <c r="J21" s="59"/>
      <c r="K21" s="59"/>
      <c r="L21" s="52"/>
      <c r="M21" s="52"/>
      <c r="N21" s="55"/>
      <c r="O21" s="57"/>
    </row>
    <row r="22" spans="1:15" x14ac:dyDescent="0.25">
      <c r="A22" s="57"/>
      <c r="B22" s="57"/>
      <c r="C22" s="57"/>
      <c r="D22" s="57"/>
      <c r="E22" s="57"/>
      <c r="F22" s="57"/>
      <c r="G22" s="21" t="s">
        <v>12</v>
      </c>
      <c r="H22" s="85"/>
      <c r="I22" s="75"/>
      <c r="J22" s="59"/>
      <c r="K22" s="59"/>
      <c r="L22" s="52"/>
      <c r="M22" s="52"/>
      <c r="N22" s="55"/>
      <c r="O22" s="57"/>
    </row>
    <row r="23" spans="1:15" ht="75.75" customHeight="1" x14ac:dyDescent="0.25">
      <c r="A23" s="57"/>
      <c r="B23" s="57"/>
      <c r="C23" s="57"/>
      <c r="D23" s="57"/>
      <c r="E23" s="57"/>
      <c r="F23" s="57"/>
      <c r="G23" s="22">
        <v>1</v>
      </c>
      <c r="H23" s="85"/>
      <c r="I23" s="76"/>
      <c r="J23" s="60"/>
      <c r="K23" s="60"/>
      <c r="L23" s="53"/>
      <c r="M23" s="53"/>
      <c r="N23" s="55"/>
      <c r="O23" s="57"/>
    </row>
    <row r="24" spans="1:15" ht="4.5" hidden="1" customHeight="1" x14ac:dyDescent="0.25">
      <c r="A24" s="83"/>
      <c r="B24" s="83"/>
      <c r="C24" s="83"/>
      <c r="D24" s="83"/>
      <c r="E24" s="83"/>
      <c r="F24" s="83"/>
      <c r="G24" s="83"/>
      <c r="H24" s="83"/>
      <c r="I24" s="83"/>
      <c r="J24" s="83"/>
      <c r="K24" s="83"/>
      <c r="L24" s="83"/>
      <c r="M24" s="83"/>
      <c r="N24" s="83"/>
      <c r="O24" s="83"/>
    </row>
    <row r="25" spans="1:15" ht="15" customHeight="1" x14ac:dyDescent="0.25">
      <c r="A25" s="56" t="s">
        <v>39</v>
      </c>
      <c r="B25" s="100" t="s">
        <v>54</v>
      </c>
      <c r="C25" s="100" t="s">
        <v>55</v>
      </c>
      <c r="D25" s="100" t="s">
        <v>14</v>
      </c>
      <c r="E25" s="100" t="s">
        <v>18</v>
      </c>
      <c r="F25" s="100" t="s">
        <v>19</v>
      </c>
      <c r="G25" s="100">
        <v>2022</v>
      </c>
      <c r="H25" s="102">
        <v>1</v>
      </c>
      <c r="I25" s="102" t="s">
        <v>56</v>
      </c>
      <c r="J25" s="107">
        <v>27</v>
      </c>
      <c r="K25" s="107">
        <v>27</v>
      </c>
      <c r="L25" s="48">
        <f>(J25/K25)</f>
        <v>1</v>
      </c>
      <c r="M25" s="48"/>
      <c r="N25" s="54"/>
      <c r="O25" s="117" t="s">
        <v>92</v>
      </c>
    </row>
    <row r="26" spans="1:15" x14ac:dyDescent="0.25">
      <c r="A26" s="57"/>
      <c r="B26" s="101"/>
      <c r="C26" s="101"/>
      <c r="D26" s="101"/>
      <c r="E26" s="101"/>
      <c r="F26" s="101"/>
      <c r="G26" s="101"/>
      <c r="H26" s="103"/>
      <c r="I26" s="105"/>
      <c r="J26" s="108"/>
      <c r="K26" s="108"/>
      <c r="L26" s="49"/>
      <c r="M26" s="49"/>
      <c r="N26" s="55"/>
      <c r="O26" s="57"/>
    </row>
    <row r="27" spans="1:15" x14ac:dyDescent="0.25">
      <c r="A27" s="57"/>
      <c r="B27" s="101"/>
      <c r="C27" s="101"/>
      <c r="D27" s="101"/>
      <c r="E27" s="101"/>
      <c r="F27" s="101"/>
      <c r="G27" s="24" t="s">
        <v>12</v>
      </c>
      <c r="H27" s="103"/>
      <c r="I27" s="105"/>
      <c r="J27" s="108"/>
      <c r="K27" s="108"/>
      <c r="L27" s="49"/>
      <c r="M27" s="49"/>
      <c r="N27" s="55"/>
      <c r="O27" s="57"/>
    </row>
    <row r="28" spans="1:15" ht="276" customHeight="1" x14ac:dyDescent="0.25">
      <c r="A28" s="57"/>
      <c r="B28" s="101"/>
      <c r="C28" s="101"/>
      <c r="D28" s="101"/>
      <c r="E28" s="101"/>
      <c r="F28" s="101"/>
      <c r="G28" s="25">
        <v>1</v>
      </c>
      <c r="H28" s="104"/>
      <c r="I28" s="106"/>
      <c r="J28" s="109"/>
      <c r="K28" s="109"/>
      <c r="L28" s="50"/>
      <c r="M28" s="50"/>
      <c r="N28" s="55"/>
      <c r="O28" s="57"/>
    </row>
    <row r="29" spans="1:15" ht="5.0999999999999996" customHeight="1" x14ac:dyDescent="0.25">
      <c r="A29" s="111" t="s">
        <v>29</v>
      </c>
      <c r="B29" s="111"/>
      <c r="C29" s="111"/>
      <c r="D29" s="111"/>
      <c r="E29" s="111"/>
      <c r="F29" s="111"/>
      <c r="G29" s="111"/>
      <c r="H29" s="111"/>
      <c r="I29" s="111"/>
      <c r="J29" s="111"/>
      <c r="K29" s="111"/>
      <c r="L29" s="111"/>
      <c r="M29" s="111"/>
      <c r="N29" s="111"/>
      <c r="O29" s="111"/>
    </row>
    <row r="30" spans="1:15" ht="15" customHeight="1" x14ac:dyDescent="0.25">
      <c r="A30" s="56" t="s">
        <v>57</v>
      </c>
      <c r="B30" s="56" t="s">
        <v>59</v>
      </c>
      <c r="C30" s="56" t="s">
        <v>58</v>
      </c>
      <c r="D30" s="56" t="s">
        <v>21</v>
      </c>
      <c r="E30" s="56" t="s">
        <v>40</v>
      </c>
      <c r="F30" s="56" t="s">
        <v>20</v>
      </c>
      <c r="G30" s="56">
        <v>2022</v>
      </c>
      <c r="H30" s="84">
        <v>12</v>
      </c>
      <c r="I30" s="64" t="s">
        <v>60</v>
      </c>
      <c r="J30" s="58">
        <f>4+4</f>
        <v>8</v>
      </c>
      <c r="K30" s="58">
        <v>12</v>
      </c>
      <c r="L30" s="48">
        <f>(J30/K30)</f>
        <v>0.66666666666666663</v>
      </c>
      <c r="M30" s="51"/>
      <c r="N30" s="54"/>
      <c r="O30" s="56" t="s">
        <v>90</v>
      </c>
    </row>
    <row r="31" spans="1:15" x14ac:dyDescent="0.25">
      <c r="A31" s="57"/>
      <c r="B31" s="57"/>
      <c r="C31" s="57"/>
      <c r="D31" s="57"/>
      <c r="E31" s="57"/>
      <c r="F31" s="57"/>
      <c r="G31" s="57"/>
      <c r="H31" s="85"/>
      <c r="I31" s="67"/>
      <c r="J31" s="59"/>
      <c r="K31" s="59"/>
      <c r="L31" s="49"/>
      <c r="M31" s="52"/>
      <c r="N31" s="55"/>
      <c r="O31" s="57"/>
    </row>
    <row r="32" spans="1:15" x14ac:dyDescent="0.25">
      <c r="A32" s="57"/>
      <c r="B32" s="57"/>
      <c r="C32" s="57"/>
      <c r="D32" s="57"/>
      <c r="E32" s="57"/>
      <c r="F32" s="57"/>
      <c r="G32" s="21" t="s">
        <v>12</v>
      </c>
      <c r="H32" s="85"/>
      <c r="I32" s="67"/>
      <c r="J32" s="59"/>
      <c r="K32" s="59"/>
      <c r="L32" s="49"/>
      <c r="M32" s="52"/>
      <c r="N32" s="55"/>
      <c r="O32" s="57"/>
    </row>
    <row r="33" spans="1:15" ht="33" customHeight="1" x14ac:dyDescent="0.25">
      <c r="A33" s="57"/>
      <c r="B33" s="57"/>
      <c r="C33" s="57"/>
      <c r="D33" s="57"/>
      <c r="E33" s="57"/>
      <c r="F33" s="57"/>
      <c r="G33" s="23">
        <v>9</v>
      </c>
      <c r="H33" s="85"/>
      <c r="I33" s="68"/>
      <c r="J33" s="60"/>
      <c r="K33" s="60"/>
      <c r="L33" s="50"/>
      <c r="M33" s="53"/>
      <c r="N33" s="55"/>
      <c r="O33" s="57"/>
    </row>
    <row r="34" spans="1:15" ht="72" customHeight="1" x14ac:dyDescent="0.25">
      <c r="A34" s="26"/>
      <c r="B34" s="26"/>
      <c r="C34" s="26"/>
      <c r="D34" s="26"/>
      <c r="E34" s="26"/>
      <c r="F34" s="26"/>
      <c r="G34" s="27"/>
      <c r="H34" s="26"/>
      <c r="I34" s="26"/>
      <c r="J34" s="28"/>
      <c r="K34" s="28"/>
      <c r="L34" s="29"/>
      <c r="M34" s="29"/>
      <c r="N34" s="26"/>
      <c r="O34" s="26"/>
    </row>
    <row r="35" spans="1:15" ht="19.5" customHeight="1" x14ac:dyDescent="0.25">
      <c r="A35" s="56" t="s">
        <v>96</v>
      </c>
      <c r="B35" s="56" t="s">
        <v>61</v>
      </c>
      <c r="C35" s="56" t="s">
        <v>62</v>
      </c>
      <c r="D35" s="56" t="s">
        <v>21</v>
      </c>
      <c r="E35" s="56" t="s">
        <v>40</v>
      </c>
      <c r="F35" s="56" t="s">
        <v>20</v>
      </c>
      <c r="G35" s="56">
        <v>2022</v>
      </c>
      <c r="H35" s="84">
        <v>4</v>
      </c>
      <c r="I35" s="64" t="s">
        <v>41</v>
      </c>
      <c r="J35" s="58">
        <v>1</v>
      </c>
      <c r="K35" s="58">
        <v>4</v>
      </c>
      <c r="L35" s="51">
        <f>(J35/K35)</f>
        <v>0.25</v>
      </c>
      <c r="M35" s="51"/>
      <c r="N35" s="54"/>
      <c r="O35" s="56" t="s">
        <v>88</v>
      </c>
    </row>
    <row r="36" spans="1:15" ht="12" customHeight="1" x14ac:dyDescent="0.25">
      <c r="A36" s="57"/>
      <c r="B36" s="57"/>
      <c r="C36" s="57"/>
      <c r="D36" s="57"/>
      <c r="E36" s="57"/>
      <c r="F36" s="57"/>
      <c r="G36" s="57"/>
      <c r="H36" s="85"/>
      <c r="I36" s="67"/>
      <c r="J36" s="59"/>
      <c r="K36" s="59"/>
      <c r="L36" s="52"/>
      <c r="M36" s="52"/>
      <c r="N36" s="55"/>
      <c r="O36" s="57"/>
    </row>
    <row r="37" spans="1:15" ht="18.75" customHeight="1" x14ac:dyDescent="0.25">
      <c r="A37" s="57"/>
      <c r="B37" s="57"/>
      <c r="C37" s="57"/>
      <c r="D37" s="57"/>
      <c r="E37" s="57"/>
      <c r="F37" s="57"/>
      <c r="G37" s="21" t="s">
        <v>12</v>
      </c>
      <c r="H37" s="85"/>
      <c r="I37" s="67"/>
      <c r="J37" s="59"/>
      <c r="K37" s="59"/>
      <c r="L37" s="52"/>
      <c r="M37" s="52"/>
      <c r="N37" s="55"/>
      <c r="O37" s="57"/>
    </row>
    <row r="38" spans="1:15" ht="33.75" customHeight="1" x14ac:dyDescent="0.25">
      <c r="A38" s="57"/>
      <c r="B38" s="57"/>
      <c r="C38" s="57"/>
      <c r="D38" s="57"/>
      <c r="E38" s="57"/>
      <c r="F38" s="57"/>
      <c r="G38" s="23">
        <v>4</v>
      </c>
      <c r="H38" s="85"/>
      <c r="I38" s="68"/>
      <c r="J38" s="60"/>
      <c r="K38" s="60"/>
      <c r="L38" s="53"/>
      <c r="M38" s="53"/>
      <c r="N38" s="55"/>
      <c r="O38" s="57"/>
    </row>
    <row r="39" spans="1:15" ht="3.95" customHeight="1" x14ac:dyDescent="0.25"/>
    <row r="40" spans="1:15" ht="6.75" customHeight="1" x14ac:dyDescent="0.25"/>
    <row r="41" spans="1:15" ht="20.100000000000001" customHeight="1" x14ac:dyDescent="0.25">
      <c r="A41" s="56" t="s">
        <v>43</v>
      </c>
      <c r="B41" s="56" t="s">
        <v>64</v>
      </c>
      <c r="C41" s="61" t="s">
        <v>65</v>
      </c>
      <c r="D41" s="56" t="s">
        <v>21</v>
      </c>
      <c r="E41" s="56" t="s">
        <v>40</v>
      </c>
      <c r="F41" s="56" t="s">
        <v>20</v>
      </c>
      <c r="G41" s="56">
        <v>2022</v>
      </c>
      <c r="H41" s="84">
        <v>24</v>
      </c>
      <c r="I41" s="64" t="s">
        <v>66</v>
      </c>
      <c r="J41" s="58">
        <f>4+5</f>
        <v>9</v>
      </c>
      <c r="K41" s="58">
        <v>24</v>
      </c>
      <c r="L41" s="48">
        <f>(J41/K41)</f>
        <v>0.375</v>
      </c>
      <c r="M41" s="51"/>
      <c r="N41" s="54"/>
      <c r="O41" s="56" t="s">
        <v>89</v>
      </c>
    </row>
    <row r="42" spans="1:15" ht="12" customHeight="1" x14ac:dyDescent="0.25">
      <c r="A42" s="57"/>
      <c r="B42" s="57"/>
      <c r="C42" s="62"/>
      <c r="D42" s="57"/>
      <c r="E42" s="57"/>
      <c r="F42" s="57"/>
      <c r="G42" s="57"/>
      <c r="H42" s="85"/>
      <c r="I42" s="67"/>
      <c r="J42" s="59"/>
      <c r="K42" s="59"/>
      <c r="L42" s="49"/>
      <c r="M42" s="52"/>
      <c r="N42" s="55"/>
      <c r="O42" s="57"/>
    </row>
    <row r="43" spans="1:15" ht="18.95" customHeight="1" x14ac:dyDescent="0.25">
      <c r="A43" s="57"/>
      <c r="B43" s="57"/>
      <c r="C43" s="62"/>
      <c r="D43" s="57"/>
      <c r="E43" s="57"/>
      <c r="F43" s="57"/>
      <c r="G43" s="21" t="s">
        <v>12</v>
      </c>
      <c r="H43" s="85"/>
      <c r="I43" s="67"/>
      <c r="J43" s="59"/>
      <c r="K43" s="59"/>
      <c r="L43" s="49"/>
      <c r="M43" s="52"/>
      <c r="N43" s="55"/>
      <c r="O43" s="57"/>
    </row>
    <row r="44" spans="1:15" ht="27" customHeight="1" x14ac:dyDescent="0.25">
      <c r="A44" s="57"/>
      <c r="B44" s="57"/>
      <c r="C44" s="63"/>
      <c r="D44" s="57"/>
      <c r="E44" s="57"/>
      <c r="F44" s="57"/>
      <c r="G44" s="23">
        <v>24</v>
      </c>
      <c r="H44" s="85"/>
      <c r="I44" s="68"/>
      <c r="J44" s="60"/>
      <c r="K44" s="60"/>
      <c r="L44" s="50"/>
      <c r="M44" s="53"/>
      <c r="N44" s="55"/>
      <c r="O44" s="57"/>
    </row>
    <row r="45" spans="1:15" ht="9" customHeight="1" x14ac:dyDescent="0.25">
      <c r="A45" s="26"/>
      <c r="B45" s="26"/>
      <c r="C45" s="26"/>
      <c r="D45" s="26"/>
      <c r="E45" s="26"/>
      <c r="F45" s="26"/>
      <c r="G45" s="27"/>
      <c r="H45" s="30"/>
      <c r="I45" s="31"/>
      <c r="J45" s="32"/>
      <c r="K45" s="32"/>
      <c r="L45" s="33"/>
      <c r="M45" s="33"/>
      <c r="N45" s="34"/>
      <c r="O45" s="26"/>
    </row>
    <row r="46" spans="1:15" ht="20.100000000000001" customHeight="1" x14ac:dyDescent="0.25">
      <c r="A46" s="56" t="s">
        <v>68</v>
      </c>
      <c r="B46" s="56" t="s">
        <v>69</v>
      </c>
      <c r="C46" s="61" t="s">
        <v>70</v>
      </c>
      <c r="D46" s="56" t="s">
        <v>44</v>
      </c>
      <c r="E46" s="56" t="s">
        <v>18</v>
      </c>
      <c r="F46" s="56" t="s">
        <v>20</v>
      </c>
      <c r="G46" s="56">
        <v>2022</v>
      </c>
      <c r="H46" s="64">
        <v>1</v>
      </c>
      <c r="I46" s="64" t="s">
        <v>71</v>
      </c>
      <c r="J46" s="58">
        <v>11</v>
      </c>
      <c r="K46" s="58">
        <v>11</v>
      </c>
      <c r="L46" s="51">
        <f>(J46/K46)</f>
        <v>1</v>
      </c>
      <c r="M46" s="51"/>
      <c r="N46" s="54"/>
      <c r="O46" s="118" t="s">
        <v>93</v>
      </c>
    </row>
    <row r="47" spans="1:15" ht="12" customHeight="1" x14ac:dyDescent="0.25">
      <c r="A47" s="57"/>
      <c r="B47" s="57"/>
      <c r="C47" s="62"/>
      <c r="D47" s="57"/>
      <c r="E47" s="57"/>
      <c r="F47" s="57"/>
      <c r="G47" s="57"/>
      <c r="H47" s="65"/>
      <c r="I47" s="67"/>
      <c r="J47" s="59"/>
      <c r="K47" s="59"/>
      <c r="L47" s="52"/>
      <c r="M47" s="52"/>
      <c r="N47" s="55"/>
      <c r="O47" s="57"/>
    </row>
    <row r="48" spans="1:15" ht="18.95" customHeight="1" x14ac:dyDescent="0.25">
      <c r="A48" s="57"/>
      <c r="B48" s="57"/>
      <c r="C48" s="62"/>
      <c r="D48" s="57"/>
      <c r="E48" s="57"/>
      <c r="F48" s="57"/>
      <c r="G48" s="21" t="s">
        <v>12</v>
      </c>
      <c r="H48" s="65"/>
      <c r="I48" s="67"/>
      <c r="J48" s="59"/>
      <c r="K48" s="59"/>
      <c r="L48" s="52"/>
      <c r="M48" s="52"/>
      <c r="N48" s="55"/>
      <c r="O48" s="57"/>
    </row>
    <row r="49" spans="1:15" ht="189.75" customHeight="1" x14ac:dyDescent="0.25">
      <c r="A49" s="57"/>
      <c r="B49" s="57"/>
      <c r="C49" s="63"/>
      <c r="D49" s="57"/>
      <c r="E49" s="57"/>
      <c r="F49" s="57"/>
      <c r="G49" s="23">
        <v>100</v>
      </c>
      <c r="H49" s="66"/>
      <c r="I49" s="68"/>
      <c r="J49" s="60"/>
      <c r="K49" s="60"/>
      <c r="L49" s="53"/>
      <c r="M49" s="53"/>
      <c r="N49" s="55"/>
      <c r="O49" s="57"/>
    </row>
    <row r="50" spans="1:15" ht="7.5" customHeight="1" x14ac:dyDescent="0.25">
      <c r="A50" s="26"/>
      <c r="B50" s="26"/>
      <c r="C50" s="26"/>
      <c r="D50" s="26"/>
      <c r="E50" s="26"/>
      <c r="F50" s="26"/>
      <c r="G50" s="27"/>
      <c r="H50" s="30"/>
      <c r="I50" s="31"/>
      <c r="J50" s="32"/>
      <c r="K50" s="32"/>
      <c r="L50" s="33"/>
      <c r="M50" s="33"/>
      <c r="N50" s="34"/>
      <c r="O50" s="26"/>
    </row>
    <row r="51" spans="1:15" ht="20.100000000000001" customHeight="1" x14ac:dyDescent="0.25">
      <c r="A51" s="56" t="s">
        <v>73</v>
      </c>
      <c r="B51" s="56" t="s">
        <v>74</v>
      </c>
      <c r="C51" s="61" t="s">
        <v>75</v>
      </c>
      <c r="D51" s="56" t="s">
        <v>21</v>
      </c>
      <c r="E51" s="56" t="s">
        <v>76</v>
      </c>
      <c r="F51" s="56" t="s">
        <v>20</v>
      </c>
      <c r="G51" s="56">
        <v>2022</v>
      </c>
      <c r="H51" s="84">
        <v>24</v>
      </c>
      <c r="I51" s="64" t="s">
        <v>77</v>
      </c>
      <c r="J51" s="58">
        <f>2+8</f>
        <v>10</v>
      </c>
      <c r="K51" s="58">
        <v>24</v>
      </c>
      <c r="L51" s="51">
        <f>(J51/K51)</f>
        <v>0.41666666666666669</v>
      </c>
      <c r="M51" s="51"/>
      <c r="N51" s="54"/>
      <c r="O51" s="56" t="s">
        <v>91</v>
      </c>
    </row>
    <row r="52" spans="1:15" ht="12" customHeight="1" x14ac:dyDescent="0.25">
      <c r="A52" s="57"/>
      <c r="B52" s="57"/>
      <c r="C52" s="62"/>
      <c r="D52" s="57"/>
      <c r="E52" s="57"/>
      <c r="F52" s="57"/>
      <c r="G52" s="57"/>
      <c r="H52" s="85"/>
      <c r="I52" s="67"/>
      <c r="J52" s="59"/>
      <c r="K52" s="59"/>
      <c r="L52" s="52"/>
      <c r="M52" s="52"/>
      <c r="N52" s="55"/>
      <c r="O52" s="57"/>
    </row>
    <row r="53" spans="1:15" ht="18.95" customHeight="1" x14ac:dyDescent="0.25">
      <c r="A53" s="57"/>
      <c r="B53" s="57"/>
      <c r="C53" s="62"/>
      <c r="D53" s="57"/>
      <c r="E53" s="57"/>
      <c r="F53" s="57"/>
      <c r="G53" s="21" t="s">
        <v>12</v>
      </c>
      <c r="H53" s="85"/>
      <c r="I53" s="67"/>
      <c r="J53" s="59"/>
      <c r="K53" s="59"/>
      <c r="L53" s="52"/>
      <c r="M53" s="52"/>
      <c r="N53" s="55"/>
      <c r="O53" s="57"/>
    </row>
    <row r="54" spans="1:15" ht="74.25" customHeight="1" x14ac:dyDescent="0.25">
      <c r="A54" s="57"/>
      <c r="B54" s="57"/>
      <c r="C54" s="63"/>
      <c r="D54" s="57"/>
      <c r="E54" s="57"/>
      <c r="F54" s="57"/>
      <c r="G54" s="23">
        <v>12</v>
      </c>
      <c r="H54" s="85"/>
      <c r="I54" s="68"/>
      <c r="J54" s="60"/>
      <c r="K54" s="60"/>
      <c r="L54" s="53"/>
      <c r="M54" s="53"/>
      <c r="N54" s="55"/>
      <c r="O54" s="57"/>
    </row>
    <row r="55" spans="1:15" ht="27" customHeight="1" x14ac:dyDescent="0.25">
      <c r="A55" s="26"/>
      <c r="B55" s="26"/>
      <c r="C55" s="26"/>
      <c r="D55" s="26"/>
      <c r="E55" s="26"/>
      <c r="F55" s="26"/>
      <c r="G55" s="35"/>
      <c r="H55" s="30"/>
      <c r="I55" s="31"/>
      <c r="J55" s="32"/>
      <c r="K55" s="32"/>
      <c r="L55" s="33"/>
      <c r="M55" s="33"/>
      <c r="N55" s="34"/>
      <c r="O55" s="26"/>
    </row>
    <row r="56" spans="1:15" ht="86.25" customHeight="1" x14ac:dyDescent="0.25">
      <c r="A56" s="26"/>
      <c r="B56" s="26"/>
      <c r="C56" s="26"/>
      <c r="D56" s="26"/>
      <c r="E56" s="26"/>
      <c r="F56" s="26"/>
      <c r="G56" s="35"/>
      <c r="H56" s="30"/>
      <c r="I56" s="31"/>
      <c r="J56" s="32"/>
      <c r="K56" s="32"/>
      <c r="L56" s="33"/>
      <c r="M56" s="33"/>
      <c r="N56" s="34"/>
      <c r="O56" s="26"/>
    </row>
    <row r="57" spans="1:15" ht="60.75" customHeight="1" thickBot="1" x14ac:dyDescent="0.3">
      <c r="A57" s="26"/>
      <c r="B57" s="26"/>
      <c r="C57" s="26"/>
      <c r="D57" s="26"/>
      <c r="E57" s="26"/>
      <c r="F57" s="26"/>
      <c r="G57" s="27"/>
      <c r="H57" s="30"/>
      <c r="I57" s="31"/>
      <c r="J57" s="32"/>
      <c r="K57" s="32"/>
      <c r="L57" s="33"/>
      <c r="M57" s="33"/>
      <c r="N57" s="34"/>
      <c r="O57" s="26"/>
    </row>
    <row r="58" spans="1:15" ht="17.25" customHeight="1" x14ac:dyDescent="0.3">
      <c r="A58" s="113"/>
      <c r="B58" s="114"/>
      <c r="C58" s="114"/>
      <c r="D58" s="114"/>
      <c r="F58" s="115" t="s">
        <v>30</v>
      </c>
      <c r="G58" s="115"/>
      <c r="H58" s="115"/>
      <c r="I58" s="115"/>
      <c r="J58" s="115"/>
    </row>
    <row r="59" spans="1:15" ht="17.25" customHeight="1" x14ac:dyDescent="0.3">
      <c r="B59" s="20"/>
      <c r="F59" s="116" t="s">
        <v>31</v>
      </c>
      <c r="G59" s="116"/>
      <c r="H59" s="116"/>
      <c r="I59" s="116"/>
      <c r="J59" s="116"/>
    </row>
    <row r="60" spans="1:15" ht="43.5" customHeight="1" x14ac:dyDescent="0.25"/>
    <row r="61" spans="1:15" x14ac:dyDescent="0.25">
      <c r="E61" s="19"/>
    </row>
    <row r="62" spans="1:15" x14ac:dyDescent="0.25">
      <c r="E62" s="112"/>
      <c r="F62" s="112"/>
      <c r="G62" s="112"/>
      <c r="H62" s="112"/>
      <c r="I62" s="36"/>
      <c r="J62" s="9"/>
      <c r="K62" s="9"/>
      <c r="L62" s="13"/>
      <c r="M62" s="13"/>
    </row>
    <row r="63" spans="1:15" x14ac:dyDescent="0.25">
      <c r="E63" s="110"/>
      <c r="F63" s="110"/>
      <c r="G63" s="110"/>
      <c r="H63" s="110"/>
      <c r="I63" s="37"/>
      <c r="J63" s="10"/>
      <c r="K63" s="10"/>
      <c r="L63" s="14"/>
      <c r="M63" s="14"/>
    </row>
  </sheetData>
  <sheetProtection formatCells="0" formatColumns="0" formatRows="0" insertColumns="0" insertRows="0" insertHyperlinks="0" deleteColumns="0" deleteRows="0" sort="0" autoFilter="0" pivotTables="0"/>
  <mergeCells count="159">
    <mergeCell ref="A58:D58"/>
    <mergeCell ref="F58:J58"/>
    <mergeCell ref="F59:J59"/>
    <mergeCell ref="E62:H62"/>
    <mergeCell ref="E63:H63"/>
    <mergeCell ref="J51:J54"/>
    <mergeCell ref="K51:K54"/>
    <mergeCell ref="L51:L54"/>
    <mergeCell ref="M51:M54"/>
    <mergeCell ref="N51:N54"/>
    <mergeCell ref="O51:O54"/>
    <mergeCell ref="O46:O49"/>
    <mergeCell ref="A51:A54"/>
    <mergeCell ref="B51:B54"/>
    <mergeCell ref="C51:C54"/>
    <mergeCell ref="D51:D54"/>
    <mergeCell ref="E51:E54"/>
    <mergeCell ref="F51:F54"/>
    <mergeCell ref="G51:G52"/>
    <mergeCell ref="H51:H54"/>
    <mergeCell ref="I51:I54"/>
    <mergeCell ref="I46:I49"/>
    <mergeCell ref="J46:J49"/>
    <mergeCell ref="K46:K49"/>
    <mergeCell ref="L46:L49"/>
    <mergeCell ref="M46:M49"/>
    <mergeCell ref="N46:N49"/>
    <mergeCell ref="A46:A49"/>
    <mergeCell ref="B46:B49"/>
    <mergeCell ref="C46:C49"/>
    <mergeCell ref="D46:D49"/>
    <mergeCell ref="E46:E49"/>
    <mergeCell ref="F46:F49"/>
    <mergeCell ref="G46:G47"/>
    <mergeCell ref="H46:H49"/>
    <mergeCell ref="H41:H44"/>
    <mergeCell ref="M35:M38"/>
    <mergeCell ref="I41:I44"/>
    <mergeCell ref="J41:J44"/>
    <mergeCell ref="K41:K44"/>
    <mergeCell ref="L41:L44"/>
    <mergeCell ref="M41:M44"/>
    <mergeCell ref="N35:N38"/>
    <mergeCell ref="O35:O38"/>
    <mergeCell ref="A41:A44"/>
    <mergeCell ref="B41:B44"/>
    <mergeCell ref="C41:C44"/>
    <mergeCell ref="D41:D44"/>
    <mergeCell ref="E41:E44"/>
    <mergeCell ref="F41:F44"/>
    <mergeCell ref="G41:G42"/>
    <mergeCell ref="G35:G36"/>
    <mergeCell ref="H35:H38"/>
    <mergeCell ref="I35:I38"/>
    <mergeCell ref="J35:J38"/>
    <mergeCell ref="K35:K38"/>
    <mergeCell ref="L35:L38"/>
    <mergeCell ref="A35:A38"/>
    <mergeCell ref="B35:B38"/>
    <mergeCell ref="C35:C38"/>
    <mergeCell ref="D35:D38"/>
    <mergeCell ref="E35:E38"/>
    <mergeCell ref="F35:F38"/>
    <mergeCell ref="N41:N44"/>
    <mergeCell ref="O41:O44"/>
    <mergeCell ref="J30:J33"/>
    <mergeCell ref="K30:K33"/>
    <mergeCell ref="L30:L33"/>
    <mergeCell ref="M30:M33"/>
    <mergeCell ref="N30:N33"/>
    <mergeCell ref="O30:O33"/>
    <mergeCell ref="A29:O29"/>
    <mergeCell ref="A30:A33"/>
    <mergeCell ref="B30:B33"/>
    <mergeCell ref="C30:C33"/>
    <mergeCell ref="D30:D33"/>
    <mergeCell ref="E30:E33"/>
    <mergeCell ref="F30:F33"/>
    <mergeCell ref="G30:G31"/>
    <mergeCell ref="H30:H33"/>
    <mergeCell ref="I30:I33"/>
    <mergeCell ref="J25:J28"/>
    <mergeCell ref="K25:K28"/>
    <mergeCell ref="L25:L28"/>
    <mergeCell ref="M25:M28"/>
    <mergeCell ref="N25:N28"/>
    <mergeCell ref="O25:O28"/>
    <mergeCell ref="A24:O24"/>
    <mergeCell ref="A25:A28"/>
    <mergeCell ref="B25:B28"/>
    <mergeCell ref="C25:C28"/>
    <mergeCell ref="D25:D28"/>
    <mergeCell ref="E25:E28"/>
    <mergeCell ref="F25:F28"/>
    <mergeCell ref="G25:G26"/>
    <mergeCell ref="H25:H28"/>
    <mergeCell ref="I25:I28"/>
    <mergeCell ref="J20:J23"/>
    <mergeCell ref="K20:K23"/>
    <mergeCell ref="L20:L23"/>
    <mergeCell ref="M20:M23"/>
    <mergeCell ref="N20:N23"/>
    <mergeCell ref="O20:O23"/>
    <mergeCell ref="A19:O19"/>
    <mergeCell ref="A20:A23"/>
    <mergeCell ref="B20:B23"/>
    <mergeCell ref="C20:C23"/>
    <mergeCell ref="D20:D23"/>
    <mergeCell ref="E20:E23"/>
    <mergeCell ref="F20:F23"/>
    <mergeCell ref="G20:G21"/>
    <mergeCell ref="H20:H23"/>
    <mergeCell ref="I20:I23"/>
    <mergeCell ref="J15:J18"/>
    <mergeCell ref="K15:K18"/>
    <mergeCell ref="L15:L18"/>
    <mergeCell ref="M15:M18"/>
    <mergeCell ref="N15:N18"/>
    <mergeCell ref="O15:O18"/>
    <mergeCell ref="A14:O14"/>
    <mergeCell ref="A15:A18"/>
    <mergeCell ref="B15:B18"/>
    <mergeCell ref="C15:C18"/>
    <mergeCell ref="D15:D18"/>
    <mergeCell ref="E15:E18"/>
    <mergeCell ref="F15:F18"/>
    <mergeCell ref="G15:G16"/>
    <mergeCell ref="H15:H18"/>
    <mergeCell ref="I15:I18"/>
    <mergeCell ref="J10:J13"/>
    <mergeCell ref="K10:K13"/>
    <mergeCell ref="L10:L13"/>
    <mergeCell ref="M10:M13"/>
    <mergeCell ref="N10:N13"/>
    <mergeCell ref="O10:O13"/>
    <mergeCell ref="A9:O9"/>
    <mergeCell ref="A10:A13"/>
    <mergeCell ref="B10:B13"/>
    <mergeCell ref="C10:C13"/>
    <mergeCell ref="D10:D13"/>
    <mergeCell ref="E10:E13"/>
    <mergeCell ref="F10:F13"/>
    <mergeCell ref="G10:G11"/>
    <mergeCell ref="H10:H13"/>
    <mergeCell ref="I10:I13"/>
    <mergeCell ref="C6:G6"/>
    <mergeCell ref="H6:J6"/>
    <mergeCell ref="N6:O6"/>
    <mergeCell ref="B7:B8"/>
    <mergeCell ref="C7:N7"/>
    <mergeCell ref="O7:O8"/>
    <mergeCell ref="M8:N8"/>
    <mergeCell ref="A1:O1"/>
    <mergeCell ref="A2:O2"/>
    <mergeCell ref="A3:O3"/>
    <mergeCell ref="C4:G4"/>
    <mergeCell ref="N4:O4"/>
    <mergeCell ref="C5:G5"/>
    <mergeCell ref="N5:O5"/>
  </mergeCells>
  <pageMargins left="7.874015748031496E-2" right="7.874015748031496E-2" top="0.59055118110236227" bottom="0.59055118110236227" header="0.31496062992125984" footer="0.31496062992125984"/>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22" workbookViewId="0">
      <selection sqref="A1:O60"/>
    </sheetView>
  </sheetViews>
  <sheetFormatPr baseColWidth="10" defaultRowHeight="15" x14ac:dyDescent="0.25"/>
  <cols>
    <col min="2" max="2" width="13.7109375" customWidth="1"/>
    <col min="4" max="4" width="8.140625" customWidth="1"/>
    <col min="5" max="5" width="9.42578125" customWidth="1"/>
    <col min="6" max="6" width="9" customWidth="1"/>
    <col min="8" max="8" width="10.28515625" customWidth="1"/>
    <col min="13" max="13" width="7.85546875" customWidth="1"/>
    <col min="14" max="14" width="10" customWidth="1"/>
    <col min="15" max="15" width="23" customWidth="1"/>
  </cols>
  <sheetData>
    <row r="1" spans="1:15" x14ac:dyDescent="0.25">
      <c r="A1" s="69"/>
      <c r="B1" s="69"/>
      <c r="C1" s="69"/>
      <c r="D1" s="69"/>
      <c r="E1" s="69"/>
      <c r="F1" s="69"/>
      <c r="G1" s="69"/>
      <c r="H1" s="69"/>
      <c r="I1" s="69"/>
      <c r="J1" s="69"/>
      <c r="K1" s="69"/>
      <c r="L1" s="69"/>
      <c r="M1" s="69"/>
      <c r="N1" s="69"/>
      <c r="O1" s="69"/>
    </row>
    <row r="2" spans="1:15" ht="18.75" x14ac:dyDescent="0.3">
      <c r="A2" s="70" t="s">
        <v>13</v>
      </c>
      <c r="B2" s="70"/>
      <c r="C2" s="70"/>
      <c r="D2" s="70"/>
      <c r="E2" s="70"/>
      <c r="F2" s="70"/>
      <c r="G2" s="70"/>
      <c r="H2" s="70"/>
      <c r="I2" s="70"/>
      <c r="J2" s="70"/>
      <c r="K2" s="70"/>
      <c r="L2" s="70"/>
      <c r="M2" s="70"/>
      <c r="N2" s="70"/>
      <c r="O2" s="70"/>
    </row>
    <row r="3" spans="1:15" x14ac:dyDescent="0.25">
      <c r="A3" s="69"/>
      <c r="B3" s="69"/>
      <c r="C3" s="69"/>
      <c r="D3" s="69"/>
      <c r="E3" s="69"/>
      <c r="F3" s="69"/>
      <c r="G3" s="69"/>
      <c r="H3" s="69"/>
      <c r="I3" s="69"/>
      <c r="J3" s="69"/>
      <c r="K3" s="69"/>
      <c r="L3" s="69"/>
      <c r="M3" s="69"/>
      <c r="N3" s="69"/>
      <c r="O3" s="69"/>
    </row>
    <row r="4" spans="1:15" ht="15.75" thickBot="1" x14ac:dyDescent="0.3">
      <c r="A4" s="4" t="s">
        <v>0</v>
      </c>
      <c r="B4" s="41"/>
      <c r="C4" s="71" t="s">
        <v>45</v>
      </c>
      <c r="D4" s="71"/>
      <c r="E4" s="71"/>
      <c r="F4" s="71"/>
      <c r="G4" s="71"/>
      <c r="H4" s="4" t="s">
        <v>1</v>
      </c>
      <c r="I4" s="4"/>
      <c r="J4" s="7"/>
      <c r="K4" s="7"/>
      <c r="L4" s="11"/>
      <c r="M4" s="11"/>
      <c r="N4" s="72" t="s">
        <v>107</v>
      </c>
      <c r="O4" s="73"/>
    </row>
    <row r="5" spans="1:15" ht="15.75" thickBot="1" x14ac:dyDescent="0.3">
      <c r="A5" s="4" t="s">
        <v>17</v>
      </c>
      <c r="B5" s="41"/>
      <c r="C5" s="71" t="s">
        <v>32</v>
      </c>
      <c r="D5" s="71"/>
      <c r="E5" s="71"/>
      <c r="F5" s="71"/>
      <c r="G5" s="71"/>
      <c r="H5" s="4" t="s">
        <v>2</v>
      </c>
      <c r="I5" s="4"/>
      <c r="J5" s="7"/>
      <c r="K5" s="7"/>
      <c r="L5" s="11"/>
      <c r="M5" s="11"/>
      <c r="N5" s="86">
        <v>2023</v>
      </c>
      <c r="O5" s="86"/>
    </row>
    <row r="6" spans="1:15" ht="15.75" thickBot="1" x14ac:dyDescent="0.3">
      <c r="A6" s="4" t="s">
        <v>3</v>
      </c>
      <c r="B6" s="41"/>
      <c r="C6" s="71" t="s">
        <v>33</v>
      </c>
      <c r="D6" s="71"/>
      <c r="E6" s="71"/>
      <c r="F6" s="71"/>
      <c r="G6" s="71"/>
      <c r="H6" s="91" t="s">
        <v>28</v>
      </c>
      <c r="I6" s="91"/>
      <c r="J6" s="91"/>
      <c r="K6" s="7"/>
      <c r="L6" s="11"/>
      <c r="M6" s="11"/>
      <c r="N6" s="87" t="s">
        <v>106</v>
      </c>
      <c r="O6" s="86"/>
    </row>
    <row r="7" spans="1:15" x14ac:dyDescent="0.25">
      <c r="A7" s="3"/>
      <c r="B7" s="94" t="s">
        <v>4</v>
      </c>
      <c r="C7" s="88" t="s">
        <v>5</v>
      </c>
      <c r="D7" s="89"/>
      <c r="E7" s="89"/>
      <c r="F7" s="89"/>
      <c r="G7" s="89"/>
      <c r="H7" s="89"/>
      <c r="I7" s="89"/>
      <c r="J7" s="89"/>
      <c r="K7" s="89"/>
      <c r="L7" s="89"/>
      <c r="M7" s="89"/>
      <c r="N7" s="90"/>
      <c r="O7" s="95" t="s">
        <v>22</v>
      </c>
    </row>
    <row r="8" spans="1:15" ht="66" customHeight="1" x14ac:dyDescent="0.25">
      <c r="A8" s="3"/>
      <c r="B8" s="94"/>
      <c r="C8" s="42" t="s">
        <v>6</v>
      </c>
      <c r="D8" s="42" t="s">
        <v>16</v>
      </c>
      <c r="E8" s="43" t="s">
        <v>7</v>
      </c>
      <c r="F8" s="43" t="s">
        <v>8</v>
      </c>
      <c r="G8" s="42" t="s">
        <v>9</v>
      </c>
      <c r="H8" s="43" t="s">
        <v>10</v>
      </c>
      <c r="I8" s="43" t="s">
        <v>23</v>
      </c>
      <c r="J8" s="17" t="s">
        <v>24</v>
      </c>
      <c r="K8" s="17" t="s">
        <v>25</v>
      </c>
      <c r="L8" s="18" t="s">
        <v>26</v>
      </c>
      <c r="M8" s="92" t="s">
        <v>27</v>
      </c>
      <c r="N8" s="93"/>
      <c r="O8" s="95"/>
    </row>
    <row r="9" spans="1:15" x14ac:dyDescent="0.25">
      <c r="A9" s="69"/>
      <c r="B9" s="69"/>
      <c r="C9" s="69"/>
      <c r="D9" s="69"/>
      <c r="E9" s="69"/>
      <c r="F9" s="69"/>
      <c r="G9" s="69"/>
      <c r="H9" s="69"/>
      <c r="I9" s="69"/>
      <c r="J9" s="69"/>
      <c r="K9" s="69"/>
      <c r="L9" s="69"/>
      <c r="M9" s="69"/>
      <c r="N9" s="69"/>
      <c r="O9" s="69"/>
    </row>
    <row r="10" spans="1:15" x14ac:dyDescent="0.25">
      <c r="A10" s="61" t="s">
        <v>11</v>
      </c>
      <c r="B10" s="120" t="s">
        <v>46</v>
      </c>
      <c r="C10" s="117" t="s">
        <v>47</v>
      </c>
      <c r="D10" s="56" t="s">
        <v>36</v>
      </c>
      <c r="E10" s="56" t="s">
        <v>18</v>
      </c>
      <c r="F10" s="56" t="s">
        <v>20</v>
      </c>
      <c r="G10" s="56">
        <v>2022</v>
      </c>
      <c r="H10" s="64" t="s">
        <v>97</v>
      </c>
      <c r="I10" s="74" t="s">
        <v>85</v>
      </c>
      <c r="J10" s="58">
        <v>7</v>
      </c>
      <c r="K10" s="58">
        <v>9</v>
      </c>
      <c r="L10" s="51">
        <f>J10/K10</f>
        <v>0.77777777777777779</v>
      </c>
      <c r="M10" s="51"/>
      <c r="N10" s="54"/>
      <c r="O10" s="56" t="s">
        <v>86</v>
      </c>
    </row>
    <row r="11" spans="1:15" x14ac:dyDescent="0.25">
      <c r="A11" s="62"/>
      <c r="B11" s="121"/>
      <c r="C11" s="119"/>
      <c r="D11" s="57"/>
      <c r="E11" s="57"/>
      <c r="F11" s="57"/>
      <c r="G11" s="57"/>
      <c r="H11" s="75"/>
      <c r="I11" s="75"/>
      <c r="J11" s="59"/>
      <c r="K11" s="59"/>
      <c r="L11" s="52"/>
      <c r="M11" s="52"/>
      <c r="N11" s="55"/>
      <c r="O11" s="57"/>
    </row>
    <row r="12" spans="1:15" x14ac:dyDescent="0.25">
      <c r="A12" s="62"/>
      <c r="B12" s="121"/>
      <c r="C12" s="119"/>
      <c r="D12" s="57"/>
      <c r="E12" s="57"/>
      <c r="F12" s="57"/>
      <c r="G12" s="21" t="s">
        <v>12</v>
      </c>
      <c r="H12" s="75"/>
      <c r="I12" s="75"/>
      <c r="J12" s="59"/>
      <c r="K12" s="59"/>
      <c r="L12" s="52"/>
      <c r="M12" s="52"/>
      <c r="N12" s="55"/>
      <c r="O12" s="57"/>
    </row>
    <row r="13" spans="1:15" ht="127.5" customHeight="1" x14ac:dyDescent="0.25">
      <c r="A13" s="63"/>
      <c r="B13" s="122"/>
      <c r="C13" s="119"/>
      <c r="D13" s="57"/>
      <c r="E13" s="57"/>
      <c r="F13" s="57"/>
      <c r="G13" s="22">
        <v>0.85</v>
      </c>
      <c r="H13" s="76"/>
      <c r="I13" s="76"/>
      <c r="J13" s="60"/>
      <c r="K13" s="60"/>
      <c r="L13" s="53"/>
      <c r="M13" s="53"/>
      <c r="N13" s="55"/>
      <c r="O13" s="57"/>
    </row>
    <row r="14" spans="1:15" ht="9.75" customHeight="1" x14ac:dyDescent="0.25">
      <c r="A14" s="83"/>
      <c r="B14" s="83"/>
      <c r="C14" s="83"/>
      <c r="D14" s="83"/>
      <c r="E14" s="83"/>
      <c r="F14" s="83"/>
      <c r="G14" s="83"/>
      <c r="H14" s="83"/>
      <c r="I14" s="83"/>
      <c r="J14" s="83"/>
      <c r="K14" s="83"/>
      <c r="L14" s="83"/>
      <c r="M14" s="83"/>
      <c r="N14" s="83"/>
      <c r="O14" s="83"/>
    </row>
    <row r="15" spans="1:15" x14ac:dyDescent="0.25">
      <c r="A15" s="61" t="s">
        <v>15</v>
      </c>
      <c r="B15" s="117" t="s">
        <v>49</v>
      </c>
      <c r="C15" s="117" t="s">
        <v>50</v>
      </c>
      <c r="D15" s="56" t="s">
        <v>21</v>
      </c>
      <c r="E15" s="56" t="s">
        <v>51</v>
      </c>
      <c r="F15" s="56" t="s">
        <v>20</v>
      </c>
      <c r="G15" s="56">
        <v>2022</v>
      </c>
      <c r="H15" s="84">
        <v>1</v>
      </c>
      <c r="I15" s="77" t="s">
        <v>51</v>
      </c>
      <c r="J15" s="80">
        <v>1</v>
      </c>
      <c r="K15" s="80">
        <v>1</v>
      </c>
      <c r="L15" s="51">
        <f>J15/K15</f>
        <v>1</v>
      </c>
      <c r="M15" s="96"/>
      <c r="N15" s="54"/>
      <c r="O15" s="56" t="s">
        <v>103</v>
      </c>
    </row>
    <row r="16" spans="1:15" x14ac:dyDescent="0.25">
      <c r="A16" s="62"/>
      <c r="B16" s="119"/>
      <c r="C16" s="119"/>
      <c r="D16" s="57"/>
      <c r="E16" s="57"/>
      <c r="F16" s="57"/>
      <c r="G16" s="57"/>
      <c r="H16" s="85"/>
      <c r="I16" s="78"/>
      <c r="J16" s="81"/>
      <c r="K16" s="81"/>
      <c r="L16" s="52"/>
      <c r="M16" s="97"/>
      <c r="N16" s="55"/>
      <c r="O16" s="57"/>
    </row>
    <row r="17" spans="1:15" x14ac:dyDescent="0.25">
      <c r="A17" s="62"/>
      <c r="B17" s="119"/>
      <c r="C17" s="119"/>
      <c r="D17" s="57"/>
      <c r="E17" s="57"/>
      <c r="F17" s="57"/>
      <c r="G17" s="21" t="s">
        <v>12</v>
      </c>
      <c r="H17" s="85"/>
      <c r="I17" s="78"/>
      <c r="J17" s="81"/>
      <c r="K17" s="81"/>
      <c r="L17" s="52"/>
      <c r="M17" s="97"/>
      <c r="N17" s="55"/>
      <c r="O17" s="57"/>
    </row>
    <row r="18" spans="1:15" ht="108.75" customHeight="1" x14ac:dyDescent="0.25">
      <c r="A18" s="63"/>
      <c r="B18" s="119"/>
      <c r="C18" s="119"/>
      <c r="D18" s="57"/>
      <c r="E18" s="57"/>
      <c r="F18" s="57"/>
      <c r="G18" s="23">
        <v>1</v>
      </c>
      <c r="H18" s="85"/>
      <c r="I18" s="79"/>
      <c r="J18" s="82"/>
      <c r="K18" s="82"/>
      <c r="L18" s="53"/>
      <c r="M18" s="98"/>
      <c r="N18" s="55"/>
      <c r="O18" s="57"/>
    </row>
    <row r="19" spans="1:15" x14ac:dyDescent="0.25">
      <c r="A19" s="83"/>
      <c r="B19" s="83"/>
      <c r="C19" s="83"/>
      <c r="D19" s="83"/>
      <c r="E19" s="83"/>
      <c r="F19" s="83"/>
      <c r="G19" s="83"/>
      <c r="H19" s="83"/>
      <c r="I19" s="83"/>
      <c r="J19" s="83"/>
      <c r="K19" s="83"/>
      <c r="L19" s="83"/>
      <c r="M19" s="83"/>
      <c r="N19" s="83"/>
      <c r="O19" s="83"/>
    </row>
    <row r="20" spans="1:15" x14ac:dyDescent="0.25">
      <c r="A20" s="56" t="s">
        <v>38</v>
      </c>
      <c r="B20" s="117" t="s">
        <v>52</v>
      </c>
      <c r="C20" s="117" t="s">
        <v>53</v>
      </c>
      <c r="D20" s="56" t="s">
        <v>44</v>
      </c>
      <c r="E20" s="56" t="s">
        <v>18</v>
      </c>
      <c r="F20" s="56" t="s">
        <v>19</v>
      </c>
      <c r="G20" s="56">
        <v>2022</v>
      </c>
      <c r="H20" s="99">
        <v>1</v>
      </c>
      <c r="I20" s="74" t="s">
        <v>78</v>
      </c>
      <c r="J20" s="58">
        <v>7</v>
      </c>
      <c r="K20" s="58">
        <v>70</v>
      </c>
      <c r="L20" s="51">
        <v>1</v>
      </c>
      <c r="M20" s="51"/>
      <c r="N20" s="54"/>
      <c r="O20" s="56" t="s">
        <v>98</v>
      </c>
    </row>
    <row r="21" spans="1:15" x14ac:dyDescent="0.25">
      <c r="A21" s="57"/>
      <c r="B21" s="119"/>
      <c r="C21" s="119"/>
      <c r="D21" s="57"/>
      <c r="E21" s="57"/>
      <c r="F21" s="57"/>
      <c r="G21" s="57"/>
      <c r="H21" s="85"/>
      <c r="I21" s="75"/>
      <c r="J21" s="59"/>
      <c r="K21" s="59"/>
      <c r="L21" s="52"/>
      <c r="M21" s="52"/>
      <c r="N21" s="55"/>
      <c r="O21" s="57"/>
    </row>
    <row r="22" spans="1:15" x14ac:dyDescent="0.25">
      <c r="A22" s="57"/>
      <c r="B22" s="119"/>
      <c r="C22" s="119"/>
      <c r="D22" s="57"/>
      <c r="E22" s="57"/>
      <c r="F22" s="57"/>
      <c r="G22" s="21" t="s">
        <v>12</v>
      </c>
      <c r="H22" s="85"/>
      <c r="I22" s="75"/>
      <c r="J22" s="59"/>
      <c r="K22" s="59"/>
      <c r="L22" s="52"/>
      <c r="M22" s="52"/>
      <c r="N22" s="55"/>
      <c r="O22" s="57"/>
    </row>
    <row r="23" spans="1:15" ht="69" customHeight="1" x14ac:dyDescent="0.25">
      <c r="A23" s="57"/>
      <c r="B23" s="119"/>
      <c r="C23" s="119"/>
      <c r="D23" s="57"/>
      <c r="E23" s="57"/>
      <c r="F23" s="57"/>
      <c r="G23" s="22">
        <v>1</v>
      </c>
      <c r="H23" s="85"/>
      <c r="I23" s="76"/>
      <c r="J23" s="60"/>
      <c r="K23" s="60"/>
      <c r="L23" s="53"/>
      <c r="M23" s="53"/>
      <c r="N23" s="55"/>
      <c r="O23" s="57"/>
    </row>
    <row r="24" spans="1:15" ht="7.5" customHeight="1" x14ac:dyDescent="0.25">
      <c r="A24" s="83"/>
      <c r="B24" s="83"/>
      <c r="C24" s="83"/>
      <c r="D24" s="83"/>
      <c r="E24" s="83"/>
      <c r="F24" s="83"/>
      <c r="G24" s="83"/>
      <c r="H24" s="83"/>
      <c r="I24" s="83"/>
      <c r="J24" s="83"/>
      <c r="K24" s="83"/>
      <c r="L24" s="83"/>
      <c r="M24" s="83"/>
      <c r="N24" s="83"/>
      <c r="O24" s="83"/>
    </row>
    <row r="25" spans="1:15" x14ac:dyDescent="0.25">
      <c r="A25" s="56" t="s">
        <v>39</v>
      </c>
      <c r="B25" s="124" t="s">
        <v>54</v>
      </c>
      <c r="C25" s="124" t="s">
        <v>55</v>
      </c>
      <c r="D25" s="100" t="s">
        <v>14</v>
      </c>
      <c r="E25" s="100" t="s">
        <v>18</v>
      </c>
      <c r="F25" s="100" t="s">
        <v>19</v>
      </c>
      <c r="G25" s="100">
        <v>2022</v>
      </c>
      <c r="H25" s="102">
        <v>1</v>
      </c>
      <c r="I25" s="102" t="s">
        <v>56</v>
      </c>
      <c r="J25" s="107">
        <v>25</v>
      </c>
      <c r="K25" s="107">
        <v>27</v>
      </c>
      <c r="L25" s="48">
        <f>(J25/K25)</f>
        <v>0.92592592592592593</v>
      </c>
      <c r="M25" s="48"/>
      <c r="N25" s="54"/>
      <c r="O25" s="56" t="s">
        <v>101</v>
      </c>
    </row>
    <row r="26" spans="1:15" x14ac:dyDescent="0.25">
      <c r="A26" s="57"/>
      <c r="B26" s="125"/>
      <c r="C26" s="125"/>
      <c r="D26" s="101"/>
      <c r="E26" s="101"/>
      <c r="F26" s="101"/>
      <c r="G26" s="101"/>
      <c r="H26" s="103"/>
      <c r="I26" s="105"/>
      <c r="J26" s="108"/>
      <c r="K26" s="108"/>
      <c r="L26" s="49"/>
      <c r="M26" s="49"/>
      <c r="N26" s="55"/>
      <c r="O26" s="57"/>
    </row>
    <row r="27" spans="1:15" x14ac:dyDescent="0.25">
      <c r="A27" s="57"/>
      <c r="B27" s="125"/>
      <c r="C27" s="125"/>
      <c r="D27" s="101"/>
      <c r="E27" s="101"/>
      <c r="F27" s="101"/>
      <c r="G27" s="24" t="s">
        <v>12</v>
      </c>
      <c r="H27" s="103"/>
      <c r="I27" s="105"/>
      <c r="J27" s="108"/>
      <c r="K27" s="108"/>
      <c r="L27" s="49"/>
      <c r="M27" s="49"/>
      <c r="N27" s="55"/>
      <c r="O27" s="57"/>
    </row>
    <row r="28" spans="1:15" ht="113.25" customHeight="1" x14ac:dyDescent="0.25">
      <c r="A28" s="57"/>
      <c r="B28" s="125"/>
      <c r="C28" s="125"/>
      <c r="D28" s="101"/>
      <c r="E28" s="101"/>
      <c r="F28" s="101"/>
      <c r="G28" s="25">
        <v>1</v>
      </c>
      <c r="H28" s="104"/>
      <c r="I28" s="106"/>
      <c r="J28" s="109"/>
      <c r="K28" s="109"/>
      <c r="L28" s="50"/>
      <c r="M28" s="50"/>
      <c r="N28" s="55"/>
      <c r="O28" s="57"/>
    </row>
    <row r="29" spans="1:15" x14ac:dyDescent="0.25">
      <c r="A29" s="111"/>
      <c r="B29" s="111"/>
      <c r="C29" s="111"/>
      <c r="D29" s="111"/>
      <c r="E29" s="111"/>
      <c r="F29" s="111"/>
      <c r="G29" s="111"/>
      <c r="H29" s="111"/>
      <c r="I29" s="111"/>
      <c r="J29" s="111"/>
      <c r="K29" s="111"/>
      <c r="L29" s="111"/>
      <c r="M29" s="111"/>
      <c r="N29" s="111"/>
      <c r="O29" s="111"/>
    </row>
    <row r="30" spans="1:15" x14ac:dyDescent="0.25">
      <c r="A30" s="56" t="s">
        <v>57</v>
      </c>
      <c r="B30" s="117" t="s">
        <v>59</v>
      </c>
      <c r="C30" s="117" t="s">
        <v>58</v>
      </c>
      <c r="D30" s="56" t="s">
        <v>21</v>
      </c>
      <c r="E30" s="56" t="s">
        <v>40</v>
      </c>
      <c r="F30" s="56" t="s">
        <v>20</v>
      </c>
      <c r="G30" s="56">
        <v>2022</v>
      </c>
      <c r="H30" s="84">
        <v>12</v>
      </c>
      <c r="I30" s="64" t="s">
        <v>60</v>
      </c>
      <c r="J30" s="58">
        <f>4+4</f>
        <v>8</v>
      </c>
      <c r="K30" s="58">
        <v>12</v>
      </c>
      <c r="L30" s="48">
        <f>(J30/K30)</f>
        <v>0.66666666666666663</v>
      </c>
      <c r="M30" s="51"/>
      <c r="N30" s="54"/>
      <c r="O30" s="56" t="s">
        <v>104</v>
      </c>
    </row>
    <row r="31" spans="1:15" x14ac:dyDescent="0.25">
      <c r="A31" s="57"/>
      <c r="B31" s="119"/>
      <c r="C31" s="119"/>
      <c r="D31" s="57"/>
      <c r="E31" s="57"/>
      <c r="F31" s="57"/>
      <c r="G31" s="57"/>
      <c r="H31" s="85"/>
      <c r="I31" s="67"/>
      <c r="J31" s="59"/>
      <c r="K31" s="59"/>
      <c r="L31" s="49"/>
      <c r="M31" s="52"/>
      <c r="N31" s="55"/>
      <c r="O31" s="57"/>
    </row>
    <row r="32" spans="1:15" x14ac:dyDescent="0.25">
      <c r="A32" s="57"/>
      <c r="B32" s="119"/>
      <c r="C32" s="119"/>
      <c r="D32" s="57"/>
      <c r="E32" s="57"/>
      <c r="F32" s="57"/>
      <c r="G32" s="21" t="s">
        <v>12</v>
      </c>
      <c r="H32" s="85"/>
      <c r="I32" s="67"/>
      <c r="J32" s="59"/>
      <c r="K32" s="59"/>
      <c r="L32" s="49"/>
      <c r="M32" s="52"/>
      <c r="N32" s="55"/>
      <c r="O32" s="57"/>
    </row>
    <row r="33" spans="1:15" ht="45" customHeight="1" x14ac:dyDescent="0.25">
      <c r="A33" s="57"/>
      <c r="B33" s="119"/>
      <c r="C33" s="119"/>
      <c r="D33" s="57"/>
      <c r="E33" s="57"/>
      <c r="F33" s="57"/>
      <c r="G33" s="23">
        <v>9</v>
      </c>
      <c r="H33" s="85"/>
      <c r="I33" s="68"/>
      <c r="J33" s="60"/>
      <c r="K33" s="60"/>
      <c r="L33" s="50"/>
      <c r="M33" s="53"/>
      <c r="N33" s="55"/>
      <c r="O33" s="57"/>
    </row>
    <row r="34" spans="1:15" x14ac:dyDescent="0.25">
      <c r="A34" s="26"/>
      <c r="B34" s="26"/>
      <c r="C34" s="26"/>
      <c r="D34" s="26"/>
      <c r="E34" s="26"/>
      <c r="F34" s="26"/>
      <c r="G34" s="27"/>
      <c r="H34" s="26"/>
      <c r="I34" s="26"/>
      <c r="J34" s="28"/>
      <c r="K34" s="28"/>
      <c r="L34" s="29"/>
      <c r="M34" s="29"/>
      <c r="N34" s="26"/>
      <c r="O34" s="26"/>
    </row>
    <row r="35" spans="1:15" x14ac:dyDescent="0.25">
      <c r="A35" s="56" t="s">
        <v>96</v>
      </c>
      <c r="B35" s="117" t="s">
        <v>61</v>
      </c>
      <c r="C35" s="117" t="s">
        <v>62</v>
      </c>
      <c r="D35" s="56" t="s">
        <v>21</v>
      </c>
      <c r="E35" s="56" t="s">
        <v>40</v>
      </c>
      <c r="F35" s="56" t="s">
        <v>20</v>
      </c>
      <c r="G35" s="56">
        <v>2022</v>
      </c>
      <c r="H35" s="84">
        <v>4</v>
      </c>
      <c r="I35" s="64" t="s">
        <v>41</v>
      </c>
      <c r="J35" s="58">
        <v>1</v>
      </c>
      <c r="K35" s="58">
        <v>4</v>
      </c>
      <c r="L35" s="51">
        <f>(J35/K35)</f>
        <v>0.25</v>
      </c>
      <c r="M35" s="51"/>
      <c r="N35" s="54"/>
      <c r="O35" s="56" t="s">
        <v>99</v>
      </c>
    </row>
    <row r="36" spans="1:15" x14ac:dyDescent="0.25">
      <c r="A36" s="57"/>
      <c r="B36" s="119"/>
      <c r="C36" s="119"/>
      <c r="D36" s="57"/>
      <c r="E36" s="57"/>
      <c r="F36" s="57"/>
      <c r="G36" s="57"/>
      <c r="H36" s="85"/>
      <c r="I36" s="67"/>
      <c r="J36" s="59"/>
      <c r="K36" s="59"/>
      <c r="L36" s="52"/>
      <c r="M36" s="52"/>
      <c r="N36" s="55"/>
      <c r="O36" s="57"/>
    </row>
    <row r="37" spans="1:15" x14ac:dyDescent="0.25">
      <c r="A37" s="57"/>
      <c r="B37" s="119"/>
      <c r="C37" s="119"/>
      <c r="D37" s="57"/>
      <c r="E37" s="57"/>
      <c r="F37" s="57"/>
      <c r="G37" s="21" t="s">
        <v>12</v>
      </c>
      <c r="H37" s="85"/>
      <c r="I37" s="67"/>
      <c r="J37" s="59"/>
      <c r="K37" s="59"/>
      <c r="L37" s="52"/>
      <c r="M37" s="52"/>
      <c r="N37" s="55"/>
      <c r="O37" s="57"/>
    </row>
    <row r="38" spans="1:15" x14ac:dyDescent="0.25">
      <c r="A38" s="57"/>
      <c r="B38" s="119"/>
      <c r="C38" s="119"/>
      <c r="D38" s="57"/>
      <c r="E38" s="57"/>
      <c r="F38" s="57"/>
      <c r="G38" s="23">
        <v>4</v>
      </c>
      <c r="H38" s="85"/>
      <c r="I38" s="68"/>
      <c r="J38" s="60"/>
      <c r="K38" s="60"/>
      <c r="L38" s="53"/>
      <c r="M38" s="53"/>
      <c r="N38" s="55"/>
      <c r="O38" s="57"/>
    </row>
    <row r="39" spans="1:15" x14ac:dyDescent="0.25">
      <c r="J39" s="8"/>
      <c r="K39" s="8"/>
      <c r="L39" s="12"/>
      <c r="M39" s="12"/>
    </row>
    <row r="40" spans="1:15" x14ac:dyDescent="0.25">
      <c r="J40" s="8"/>
      <c r="K40" s="8"/>
      <c r="L40" s="12"/>
      <c r="M40" s="12"/>
    </row>
    <row r="41" spans="1:15" x14ac:dyDescent="0.25">
      <c r="A41" s="56" t="s">
        <v>43</v>
      </c>
      <c r="B41" s="118" t="s">
        <v>64</v>
      </c>
      <c r="C41" s="120" t="s">
        <v>65</v>
      </c>
      <c r="D41" s="56" t="s">
        <v>21</v>
      </c>
      <c r="E41" s="56" t="s">
        <v>40</v>
      </c>
      <c r="F41" s="56" t="s">
        <v>20</v>
      </c>
      <c r="G41" s="56">
        <v>2022</v>
      </c>
      <c r="H41" s="84">
        <v>24</v>
      </c>
      <c r="I41" s="64" t="s">
        <v>66</v>
      </c>
      <c r="J41" s="58">
        <f>4+5</f>
        <v>9</v>
      </c>
      <c r="K41" s="58">
        <v>24</v>
      </c>
      <c r="L41" s="48">
        <f>(J41/K41)</f>
        <v>0.375</v>
      </c>
      <c r="M41" s="51"/>
      <c r="N41" s="54"/>
      <c r="O41" s="56" t="s">
        <v>102</v>
      </c>
    </row>
    <row r="42" spans="1:15" x14ac:dyDescent="0.25">
      <c r="A42" s="57"/>
      <c r="B42" s="123"/>
      <c r="C42" s="121"/>
      <c r="D42" s="57"/>
      <c r="E42" s="57"/>
      <c r="F42" s="57"/>
      <c r="G42" s="57"/>
      <c r="H42" s="85"/>
      <c r="I42" s="67"/>
      <c r="J42" s="59"/>
      <c r="K42" s="59"/>
      <c r="L42" s="49"/>
      <c r="M42" s="52"/>
      <c r="N42" s="55"/>
      <c r="O42" s="57"/>
    </row>
    <row r="43" spans="1:15" x14ac:dyDescent="0.25">
      <c r="A43" s="57"/>
      <c r="B43" s="123"/>
      <c r="C43" s="121"/>
      <c r="D43" s="57"/>
      <c r="E43" s="57"/>
      <c r="F43" s="57"/>
      <c r="G43" s="21" t="s">
        <v>12</v>
      </c>
      <c r="H43" s="85"/>
      <c r="I43" s="67"/>
      <c r="J43" s="59"/>
      <c r="K43" s="59"/>
      <c r="L43" s="49"/>
      <c r="M43" s="52"/>
      <c r="N43" s="55"/>
      <c r="O43" s="57"/>
    </row>
    <row r="44" spans="1:15" ht="57.75" customHeight="1" x14ac:dyDescent="0.25">
      <c r="A44" s="57"/>
      <c r="B44" s="123"/>
      <c r="C44" s="122"/>
      <c r="D44" s="57"/>
      <c r="E44" s="57"/>
      <c r="F44" s="57"/>
      <c r="G44" s="23">
        <v>24</v>
      </c>
      <c r="H44" s="85"/>
      <c r="I44" s="68"/>
      <c r="J44" s="60"/>
      <c r="K44" s="60"/>
      <c r="L44" s="50"/>
      <c r="M44" s="53"/>
      <c r="N44" s="55"/>
      <c r="O44" s="57"/>
    </row>
    <row r="45" spans="1:15" x14ac:dyDescent="0.25">
      <c r="A45" s="26"/>
      <c r="B45" s="26"/>
      <c r="C45" s="26"/>
      <c r="D45" s="26"/>
      <c r="E45" s="26"/>
      <c r="F45" s="26"/>
      <c r="G45" s="27"/>
      <c r="H45" s="30"/>
      <c r="I45" s="31"/>
      <c r="J45" s="32"/>
      <c r="K45" s="32"/>
      <c r="L45" s="33"/>
      <c r="M45" s="33"/>
      <c r="N45" s="34"/>
      <c r="O45" s="26"/>
    </row>
    <row r="46" spans="1:15" x14ac:dyDescent="0.25">
      <c r="A46" s="56" t="s">
        <v>68</v>
      </c>
      <c r="B46" s="117" t="s">
        <v>69</v>
      </c>
      <c r="C46" s="120" t="s">
        <v>70</v>
      </c>
      <c r="D46" s="56" t="s">
        <v>44</v>
      </c>
      <c r="E46" s="56" t="s">
        <v>18</v>
      </c>
      <c r="F46" s="56" t="s">
        <v>20</v>
      </c>
      <c r="G46" s="56">
        <v>2022</v>
      </c>
      <c r="H46" s="64">
        <v>1</v>
      </c>
      <c r="I46" s="64" t="s">
        <v>71</v>
      </c>
      <c r="J46" s="58">
        <v>9</v>
      </c>
      <c r="K46" s="58">
        <v>11</v>
      </c>
      <c r="L46" s="51">
        <f>(J46/K46)</f>
        <v>0.81818181818181823</v>
      </c>
      <c r="M46" s="51"/>
      <c r="N46" s="54"/>
      <c r="O46" s="118" t="s">
        <v>100</v>
      </c>
    </row>
    <row r="47" spans="1:15" x14ac:dyDescent="0.25">
      <c r="A47" s="57"/>
      <c r="B47" s="119"/>
      <c r="C47" s="121"/>
      <c r="D47" s="57"/>
      <c r="E47" s="57"/>
      <c r="F47" s="57"/>
      <c r="G47" s="57"/>
      <c r="H47" s="65"/>
      <c r="I47" s="67"/>
      <c r="J47" s="59"/>
      <c r="K47" s="59"/>
      <c r="L47" s="52"/>
      <c r="M47" s="52"/>
      <c r="N47" s="55"/>
      <c r="O47" s="57"/>
    </row>
    <row r="48" spans="1:15" x14ac:dyDescent="0.25">
      <c r="A48" s="57"/>
      <c r="B48" s="119"/>
      <c r="C48" s="121"/>
      <c r="D48" s="57"/>
      <c r="E48" s="57"/>
      <c r="F48" s="57"/>
      <c r="G48" s="21" t="s">
        <v>12</v>
      </c>
      <c r="H48" s="65"/>
      <c r="I48" s="67"/>
      <c r="J48" s="59"/>
      <c r="K48" s="59"/>
      <c r="L48" s="52"/>
      <c r="M48" s="52"/>
      <c r="N48" s="55"/>
      <c r="O48" s="57"/>
    </row>
    <row r="49" spans="1:15" ht="228.75" customHeight="1" x14ac:dyDescent="0.25">
      <c r="A49" s="57"/>
      <c r="B49" s="119"/>
      <c r="C49" s="122"/>
      <c r="D49" s="57"/>
      <c r="E49" s="57"/>
      <c r="F49" s="57"/>
      <c r="G49" s="23">
        <v>100</v>
      </c>
      <c r="H49" s="66"/>
      <c r="I49" s="68"/>
      <c r="J49" s="60"/>
      <c r="K49" s="60"/>
      <c r="L49" s="53"/>
      <c r="M49" s="53"/>
      <c r="N49" s="55"/>
      <c r="O49" s="57"/>
    </row>
    <row r="50" spans="1:15" ht="48" customHeight="1" x14ac:dyDescent="0.25">
      <c r="A50" s="26"/>
      <c r="B50" s="26"/>
      <c r="C50" s="26"/>
      <c r="D50" s="26"/>
      <c r="E50" s="26"/>
      <c r="F50" s="26"/>
      <c r="G50" s="27"/>
      <c r="H50" s="30"/>
      <c r="I50" s="31"/>
      <c r="J50" s="32"/>
      <c r="K50" s="32"/>
      <c r="L50" s="33"/>
      <c r="M50" s="33"/>
      <c r="N50" s="34"/>
      <c r="O50" s="26"/>
    </row>
    <row r="51" spans="1:15" x14ac:dyDescent="0.25">
      <c r="A51" s="56" t="s">
        <v>73</v>
      </c>
      <c r="B51" s="117" t="s">
        <v>74</v>
      </c>
      <c r="C51" s="120" t="s">
        <v>75</v>
      </c>
      <c r="D51" s="56" t="s">
        <v>21</v>
      </c>
      <c r="E51" s="56" t="s">
        <v>76</v>
      </c>
      <c r="F51" s="56" t="s">
        <v>20</v>
      </c>
      <c r="G51" s="56">
        <v>2022</v>
      </c>
      <c r="H51" s="84">
        <v>24</v>
      </c>
      <c r="I51" s="64" t="s">
        <v>77</v>
      </c>
      <c r="J51" s="58">
        <v>6</v>
      </c>
      <c r="K51" s="58">
        <v>24</v>
      </c>
      <c r="L51" s="51">
        <f>(J51/K51)</f>
        <v>0.25</v>
      </c>
      <c r="M51" s="51"/>
      <c r="N51" s="54"/>
      <c r="O51" s="56" t="s">
        <v>105</v>
      </c>
    </row>
    <row r="52" spans="1:15" x14ac:dyDescent="0.25">
      <c r="A52" s="57"/>
      <c r="B52" s="119"/>
      <c r="C52" s="121"/>
      <c r="D52" s="57"/>
      <c r="E52" s="57"/>
      <c r="F52" s="57"/>
      <c r="G52" s="57"/>
      <c r="H52" s="85"/>
      <c r="I52" s="67"/>
      <c r="J52" s="59"/>
      <c r="K52" s="59"/>
      <c r="L52" s="52"/>
      <c r="M52" s="52"/>
      <c r="N52" s="55"/>
      <c r="O52" s="57"/>
    </row>
    <row r="53" spans="1:15" x14ac:dyDescent="0.25">
      <c r="A53" s="57"/>
      <c r="B53" s="119"/>
      <c r="C53" s="121"/>
      <c r="D53" s="57"/>
      <c r="E53" s="57"/>
      <c r="F53" s="57"/>
      <c r="G53" s="21" t="s">
        <v>12</v>
      </c>
      <c r="H53" s="85"/>
      <c r="I53" s="67"/>
      <c r="J53" s="59"/>
      <c r="K53" s="59"/>
      <c r="L53" s="52"/>
      <c r="M53" s="52"/>
      <c r="N53" s="55"/>
      <c r="O53" s="57"/>
    </row>
    <row r="54" spans="1:15" ht="42" customHeight="1" x14ac:dyDescent="0.25">
      <c r="A54" s="57"/>
      <c r="B54" s="119"/>
      <c r="C54" s="122"/>
      <c r="D54" s="57"/>
      <c r="E54" s="57"/>
      <c r="F54" s="57"/>
      <c r="G54" s="23">
        <v>12</v>
      </c>
      <c r="H54" s="85"/>
      <c r="I54" s="68"/>
      <c r="J54" s="60"/>
      <c r="K54" s="60"/>
      <c r="L54" s="53"/>
      <c r="M54" s="53"/>
      <c r="N54" s="55"/>
      <c r="O54" s="57"/>
    </row>
    <row r="55" spans="1:15" x14ac:dyDescent="0.25">
      <c r="A55" s="26"/>
      <c r="B55" s="26"/>
      <c r="C55" s="26"/>
      <c r="D55" s="26"/>
      <c r="E55" s="26"/>
      <c r="F55" s="26"/>
      <c r="G55" s="35"/>
      <c r="H55" s="30"/>
      <c r="I55" s="31"/>
      <c r="J55" s="32"/>
      <c r="K55" s="32"/>
      <c r="L55" s="33"/>
      <c r="M55" s="33"/>
      <c r="N55" s="34"/>
      <c r="O55" s="26"/>
    </row>
    <row r="56" spans="1:15" x14ac:dyDescent="0.25">
      <c r="A56" s="26"/>
      <c r="B56" s="26"/>
      <c r="C56" s="26"/>
      <c r="D56" s="26"/>
      <c r="E56" s="26"/>
      <c r="F56" s="26"/>
      <c r="G56" s="35"/>
      <c r="H56" s="30"/>
      <c r="I56" s="31"/>
      <c r="J56" s="32"/>
      <c r="K56" s="32"/>
      <c r="L56" s="33"/>
      <c r="M56" s="33"/>
      <c r="N56" s="34"/>
      <c r="O56" s="26"/>
    </row>
    <row r="57" spans="1:15" ht="15.75" thickBot="1" x14ac:dyDescent="0.3">
      <c r="A57" s="26"/>
      <c r="B57" s="26"/>
      <c r="C57" s="26"/>
      <c r="D57" s="26"/>
      <c r="E57" s="26"/>
      <c r="F57" s="26"/>
      <c r="G57" s="27"/>
      <c r="H57" s="30"/>
      <c r="I57" s="31"/>
      <c r="J57" s="32"/>
      <c r="K57" s="32"/>
      <c r="L57" s="33"/>
      <c r="M57" s="33"/>
      <c r="N57" s="34"/>
      <c r="O57" s="26"/>
    </row>
    <row r="58" spans="1:15" ht="17.25" x14ac:dyDescent="0.3">
      <c r="A58" s="113"/>
      <c r="B58" s="114"/>
      <c r="C58" s="114"/>
      <c r="D58" s="114"/>
      <c r="F58" s="115" t="s">
        <v>30</v>
      </c>
      <c r="G58" s="115"/>
      <c r="H58" s="115"/>
      <c r="I58" s="115"/>
      <c r="J58" s="115"/>
      <c r="K58" s="8"/>
      <c r="L58" s="12"/>
      <c r="M58" s="12"/>
    </row>
    <row r="59" spans="1:15" ht="17.25" x14ac:dyDescent="0.3">
      <c r="B59" s="20"/>
      <c r="F59" s="116" t="s">
        <v>31</v>
      </c>
      <c r="G59" s="116"/>
      <c r="H59" s="116"/>
      <c r="I59" s="116"/>
      <c r="J59" s="116"/>
      <c r="K59" s="8"/>
      <c r="L59" s="12"/>
      <c r="M59" s="12"/>
    </row>
  </sheetData>
  <mergeCells count="157">
    <mergeCell ref="C6:G6"/>
    <mergeCell ref="H6:J6"/>
    <mergeCell ref="N6:O6"/>
    <mergeCell ref="B7:B8"/>
    <mergeCell ref="C7:N7"/>
    <mergeCell ref="O7:O8"/>
    <mergeCell ref="M8:N8"/>
    <mergeCell ref="A1:O1"/>
    <mergeCell ref="A2:O2"/>
    <mergeCell ref="A3:O3"/>
    <mergeCell ref="C4:G4"/>
    <mergeCell ref="N4:O4"/>
    <mergeCell ref="C5:G5"/>
    <mergeCell ref="N5:O5"/>
    <mergeCell ref="J10:J13"/>
    <mergeCell ref="K10:K13"/>
    <mergeCell ref="L10:L13"/>
    <mergeCell ref="M10:M13"/>
    <mergeCell ref="N10:N13"/>
    <mergeCell ref="O10:O13"/>
    <mergeCell ref="A9:O9"/>
    <mergeCell ref="A10:A13"/>
    <mergeCell ref="B10:B13"/>
    <mergeCell ref="C10:C13"/>
    <mergeCell ref="D10:D13"/>
    <mergeCell ref="E10:E13"/>
    <mergeCell ref="F10:F13"/>
    <mergeCell ref="G10:G11"/>
    <mergeCell ref="H10:H13"/>
    <mergeCell ref="I10:I13"/>
    <mergeCell ref="J15:J18"/>
    <mergeCell ref="K15:K18"/>
    <mergeCell ref="L15:L18"/>
    <mergeCell ref="M15:M18"/>
    <mergeCell ref="N15:N18"/>
    <mergeCell ref="O15:O18"/>
    <mergeCell ref="A14:O14"/>
    <mergeCell ref="A15:A18"/>
    <mergeCell ref="B15:B18"/>
    <mergeCell ref="C15:C18"/>
    <mergeCell ref="D15:D18"/>
    <mergeCell ref="E15:E18"/>
    <mergeCell ref="F15:F18"/>
    <mergeCell ref="G15:G16"/>
    <mergeCell ref="H15:H18"/>
    <mergeCell ref="I15:I18"/>
    <mergeCell ref="J20:J23"/>
    <mergeCell ref="K20:K23"/>
    <mergeCell ref="L20:L23"/>
    <mergeCell ref="M20:M23"/>
    <mergeCell ref="N20:N23"/>
    <mergeCell ref="O20:O23"/>
    <mergeCell ref="A19:O19"/>
    <mergeCell ref="A20:A23"/>
    <mergeCell ref="B20:B23"/>
    <mergeCell ref="C20:C23"/>
    <mergeCell ref="D20:D23"/>
    <mergeCell ref="E20:E23"/>
    <mergeCell ref="F20:F23"/>
    <mergeCell ref="G20:G21"/>
    <mergeCell ref="H20:H23"/>
    <mergeCell ref="I20:I23"/>
    <mergeCell ref="J25:J28"/>
    <mergeCell ref="K25:K28"/>
    <mergeCell ref="L25:L28"/>
    <mergeCell ref="M25:M28"/>
    <mergeCell ref="N25:N28"/>
    <mergeCell ref="O25:O28"/>
    <mergeCell ref="A24:O24"/>
    <mergeCell ref="A25:A28"/>
    <mergeCell ref="B25:B28"/>
    <mergeCell ref="C25:C28"/>
    <mergeCell ref="D25:D28"/>
    <mergeCell ref="E25:E28"/>
    <mergeCell ref="F25:F28"/>
    <mergeCell ref="G25:G26"/>
    <mergeCell ref="H25:H28"/>
    <mergeCell ref="I25:I28"/>
    <mergeCell ref="J30:J33"/>
    <mergeCell ref="K30:K33"/>
    <mergeCell ref="L30:L33"/>
    <mergeCell ref="M30:M33"/>
    <mergeCell ref="N30:N33"/>
    <mergeCell ref="O30:O33"/>
    <mergeCell ref="A29:O29"/>
    <mergeCell ref="A30:A33"/>
    <mergeCell ref="B30:B33"/>
    <mergeCell ref="C30:C33"/>
    <mergeCell ref="D30:D33"/>
    <mergeCell ref="E30:E33"/>
    <mergeCell ref="F30:F33"/>
    <mergeCell ref="G30:G31"/>
    <mergeCell ref="H30:H33"/>
    <mergeCell ref="I30:I33"/>
    <mergeCell ref="A41:A44"/>
    <mergeCell ref="B41:B44"/>
    <mergeCell ref="C41:C44"/>
    <mergeCell ref="D41:D44"/>
    <mergeCell ref="E41:E44"/>
    <mergeCell ref="F41:F44"/>
    <mergeCell ref="G41:G42"/>
    <mergeCell ref="G35:G36"/>
    <mergeCell ref="H35:H38"/>
    <mergeCell ref="A35:A38"/>
    <mergeCell ref="B35:B38"/>
    <mergeCell ref="C35:C38"/>
    <mergeCell ref="D35:D38"/>
    <mergeCell ref="E35:E38"/>
    <mergeCell ref="F35:F38"/>
    <mergeCell ref="H41:H44"/>
    <mergeCell ref="M35:M38"/>
    <mergeCell ref="N35:N38"/>
    <mergeCell ref="O35:O38"/>
    <mergeCell ref="I35:I38"/>
    <mergeCell ref="J35:J38"/>
    <mergeCell ref="K35:K38"/>
    <mergeCell ref="L35:L38"/>
    <mergeCell ref="N41:N44"/>
    <mergeCell ref="O41:O44"/>
    <mergeCell ref="I41:I44"/>
    <mergeCell ref="J41:J44"/>
    <mergeCell ref="K41:K44"/>
    <mergeCell ref="L41:L44"/>
    <mergeCell ref="M41:M44"/>
    <mergeCell ref="F59:J59"/>
    <mergeCell ref="J51:J54"/>
    <mergeCell ref="K51:K54"/>
    <mergeCell ref="L51:L54"/>
    <mergeCell ref="M51:M54"/>
    <mergeCell ref="N51:N54"/>
    <mergeCell ref="A51:A54"/>
    <mergeCell ref="B51:B54"/>
    <mergeCell ref="C51:C54"/>
    <mergeCell ref="D51:D54"/>
    <mergeCell ref="E51:E54"/>
    <mergeCell ref="F51:F54"/>
    <mergeCell ref="G51:G52"/>
    <mergeCell ref="H51:H54"/>
    <mergeCell ref="I51:I54"/>
    <mergeCell ref="O51:O54"/>
    <mergeCell ref="L46:L49"/>
    <mergeCell ref="M46:M49"/>
    <mergeCell ref="N46:N49"/>
    <mergeCell ref="A46:A49"/>
    <mergeCell ref="B46:B49"/>
    <mergeCell ref="C46:C49"/>
    <mergeCell ref="A58:D58"/>
    <mergeCell ref="F58:J58"/>
    <mergeCell ref="D46:D49"/>
    <mergeCell ref="E46:E49"/>
    <mergeCell ref="F46:F49"/>
    <mergeCell ref="G46:G47"/>
    <mergeCell ref="H46:H49"/>
    <mergeCell ref="O46:O49"/>
    <mergeCell ref="I46:I49"/>
    <mergeCell ref="J46:J49"/>
    <mergeCell ref="K46:K49"/>
  </mergeCells>
  <pageMargins left="0.7" right="0.7" top="0.75" bottom="0.75" header="0.3" footer="0.3"/>
  <pageSetup scale="7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abSelected="1" zoomScaleNormal="100" workbookViewId="0">
      <selection activeCell="B10" sqref="B10:B13"/>
    </sheetView>
  </sheetViews>
  <sheetFormatPr baseColWidth="10" defaultRowHeight="15" x14ac:dyDescent="0.25"/>
  <cols>
    <col min="2" max="2" width="14.42578125" customWidth="1"/>
    <col min="10" max="10" width="10" customWidth="1"/>
    <col min="11" max="11" width="9.85546875" customWidth="1"/>
    <col min="12" max="12" width="10.28515625" customWidth="1"/>
    <col min="13" max="13" width="9.28515625" customWidth="1"/>
    <col min="14" max="14" width="8.5703125" customWidth="1"/>
    <col min="15" max="15" width="20" customWidth="1"/>
  </cols>
  <sheetData>
    <row r="1" spans="1:15" x14ac:dyDescent="0.25">
      <c r="A1" s="69"/>
      <c r="B1" s="69"/>
      <c r="C1" s="69"/>
      <c r="D1" s="69"/>
      <c r="E1" s="69"/>
      <c r="F1" s="69"/>
      <c r="G1" s="69"/>
      <c r="H1" s="69"/>
      <c r="I1" s="69"/>
      <c r="J1" s="69"/>
      <c r="K1" s="69"/>
      <c r="L1" s="69"/>
      <c r="M1" s="69"/>
      <c r="N1" s="69"/>
      <c r="O1" s="69"/>
    </row>
    <row r="2" spans="1:15" ht="18.75" x14ac:dyDescent="0.3">
      <c r="A2" s="70" t="s">
        <v>13</v>
      </c>
      <c r="B2" s="70"/>
      <c r="C2" s="70"/>
      <c r="D2" s="70"/>
      <c r="E2" s="70"/>
      <c r="F2" s="70"/>
      <c r="G2" s="70"/>
      <c r="H2" s="70"/>
      <c r="I2" s="70"/>
      <c r="J2" s="70"/>
      <c r="K2" s="70"/>
      <c r="L2" s="70"/>
      <c r="M2" s="70"/>
      <c r="N2" s="70"/>
      <c r="O2" s="70"/>
    </row>
    <row r="3" spans="1:15" x14ac:dyDescent="0.25">
      <c r="A3" s="69"/>
      <c r="B3" s="69"/>
      <c r="C3" s="69"/>
      <c r="D3" s="69"/>
      <c r="E3" s="69"/>
      <c r="F3" s="69"/>
      <c r="G3" s="69"/>
      <c r="H3" s="69"/>
      <c r="I3" s="69"/>
      <c r="J3" s="69"/>
      <c r="K3" s="69"/>
      <c r="L3" s="69"/>
      <c r="M3" s="69"/>
      <c r="N3" s="69"/>
      <c r="O3" s="69"/>
    </row>
    <row r="4" spans="1:15" ht="15.75" thickBot="1" x14ac:dyDescent="0.3">
      <c r="A4" s="4" t="s">
        <v>0</v>
      </c>
      <c r="B4" s="46"/>
      <c r="C4" s="71" t="s">
        <v>45</v>
      </c>
      <c r="D4" s="71"/>
      <c r="E4" s="71"/>
      <c r="F4" s="71"/>
      <c r="G4" s="71"/>
      <c r="H4" s="91" t="s">
        <v>1</v>
      </c>
      <c r="I4" s="91"/>
      <c r="J4" s="91"/>
      <c r="K4" s="91"/>
      <c r="L4" s="91"/>
      <c r="M4" s="91"/>
      <c r="N4" s="72" t="s">
        <v>107</v>
      </c>
      <c r="O4" s="73"/>
    </row>
    <row r="5" spans="1:15" ht="15.75" thickBot="1" x14ac:dyDescent="0.3">
      <c r="A5" s="4" t="s">
        <v>17</v>
      </c>
      <c r="B5" s="46"/>
      <c r="C5" s="71" t="s">
        <v>32</v>
      </c>
      <c r="D5" s="71"/>
      <c r="E5" s="71"/>
      <c r="F5" s="71"/>
      <c r="G5" s="71"/>
      <c r="H5" s="91" t="s">
        <v>2</v>
      </c>
      <c r="I5" s="91"/>
      <c r="J5" s="91"/>
      <c r="K5" s="91"/>
      <c r="L5" s="91"/>
      <c r="M5" s="91"/>
      <c r="N5" s="86">
        <v>2023</v>
      </c>
      <c r="O5" s="86"/>
    </row>
    <row r="6" spans="1:15" ht="15.75" thickBot="1" x14ac:dyDescent="0.3">
      <c r="A6" s="4" t="s">
        <v>3</v>
      </c>
      <c r="B6" s="46"/>
      <c r="C6" s="71" t="s">
        <v>33</v>
      </c>
      <c r="D6" s="71"/>
      <c r="E6" s="71"/>
      <c r="F6" s="71"/>
      <c r="G6" s="71"/>
      <c r="H6" s="127" t="s">
        <v>28</v>
      </c>
      <c r="I6" s="127"/>
      <c r="J6" s="127"/>
      <c r="K6" s="127"/>
      <c r="L6" s="127"/>
      <c r="M6" s="127"/>
      <c r="N6" s="87" t="s">
        <v>115</v>
      </c>
      <c r="O6" s="86"/>
    </row>
    <row r="7" spans="1:15" x14ac:dyDescent="0.25">
      <c r="A7" s="3"/>
      <c r="B7" s="94" t="s">
        <v>4</v>
      </c>
      <c r="C7" s="88" t="s">
        <v>5</v>
      </c>
      <c r="D7" s="89"/>
      <c r="E7" s="89"/>
      <c r="F7" s="89"/>
      <c r="G7" s="89"/>
      <c r="H7" s="89"/>
      <c r="I7" s="89"/>
      <c r="J7" s="89"/>
      <c r="K7" s="89"/>
      <c r="L7" s="89"/>
      <c r="M7" s="89"/>
      <c r="N7" s="90"/>
      <c r="O7" s="95" t="s">
        <v>22</v>
      </c>
    </row>
    <row r="8" spans="1:15" ht="59.25" customHeight="1" x14ac:dyDescent="0.25">
      <c r="A8" s="3"/>
      <c r="B8" s="94"/>
      <c r="C8" s="44" t="s">
        <v>6</v>
      </c>
      <c r="D8" s="44" t="s">
        <v>16</v>
      </c>
      <c r="E8" s="45" t="s">
        <v>7</v>
      </c>
      <c r="F8" s="45" t="s">
        <v>8</v>
      </c>
      <c r="G8" s="44" t="s">
        <v>9</v>
      </c>
      <c r="H8" s="45" t="s">
        <v>10</v>
      </c>
      <c r="I8" s="45" t="s">
        <v>23</v>
      </c>
      <c r="J8" s="17" t="s">
        <v>24</v>
      </c>
      <c r="K8" s="17" t="s">
        <v>25</v>
      </c>
      <c r="L8" s="18" t="s">
        <v>26</v>
      </c>
      <c r="M8" s="92" t="s">
        <v>27</v>
      </c>
      <c r="N8" s="93"/>
      <c r="O8" s="95"/>
    </row>
    <row r="9" spans="1:15" x14ac:dyDescent="0.25">
      <c r="A9" s="69"/>
      <c r="B9" s="69"/>
      <c r="C9" s="69"/>
      <c r="D9" s="69"/>
      <c r="E9" s="69"/>
      <c r="F9" s="69"/>
      <c r="G9" s="69"/>
      <c r="H9" s="69"/>
      <c r="I9" s="69"/>
      <c r="J9" s="69"/>
      <c r="K9" s="69"/>
      <c r="L9" s="69"/>
      <c r="M9" s="69"/>
      <c r="N9" s="69"/>
      <c r="O9" s="69"/>
    </row>
    <row r="10" spans="1:15" x14ac:dyDescent="0.25">
      <c r="A10" s="61" t="s">
        <v>11</v>
      </c>
      <c r="B10" s="120" t="s">
        <v>46</v>
      </c>
      <c r="C10" s="117" t="s">
        <v>47</v>
      </c>
      <c r="D10" s="56" t="s">
        <v>36</v>
      </c>
      <c r="E10" s="56" t="s">
        <v>18</v>
      </c>
      <c r="F10" s="56" t="s">
        <v>20</v>
      </c>
      <c r="G10" s="56">
        <v>2022</v>
      </c>
      <c r="H10" s="64" t="s">
        <v>97</v>
      </c>
      <c r="I10" s="74" t="s">
        <v>85</v>
      </c>
      <c r="J10" s="58">
        <v>9</v>
      </c>
      <c r="K10" s="58">
        <v>9</v>
      </c>
      <c r="L10" s="51">
        <f>J10/K10</f>
        <v>1</v>
      </c>
      <c r="M10" s="51"/>
      <c r="N10" s="54"/>
      <c r="O10" s="56" t="s">
        <v>108</v>
      </c>
    </row>
    <row r="11" spans="1:15" x14ac:dyDescent="0.25">
      <c r="A11" s="62"/>
      <c r="B11" s="121"/>
      <c r="C11" s="119"/>
      <c r="D11" s="57"/>
      <c r="E11" s="57"/>
      <c r="F11" s="57"/>
      <c r="G11" s="57"/>
      <c r="H11" s="75"/>
      <c r="I11" s="75"/>
      <c r="J11" s="59"/>
      <c r="K11" s="59"/>
      <c r="L11" s="52"/>
      <c r="M11" s="52"/>
      <c r="N11" s="55"/>
      <c r="O11" s="57"/>
    </row>
    <row r="12" spans="1:15" x14ac:dyDescent="0.25">
      <c r="A12" s="62"/>
      <c r="B12" s="121"/>
      <c r="C12" s="119"/>
      <c r="D12" s="57"/>
      <c r="E12" s="57"/>
      <c r="F12" s="57"/>
      <c r="G12" s="21" t="s">
        <v>12</v>
      </c>
      <c r="H12" s="75"/>
      <c r="I12" s="75"/>
      <c r="J12" s="59"/>
      <c r="K12" s="59"/>
      <c r="L12" s="52"/>
      <c r="M12" s="52"/>
      <c r="N12" s="55"/>
      <c r="O12" s="57"/>
    </row>
    <row r="13" spans="1:15" ht="135.75" customHeight="1" x14ac:dyDescent="0.25">
      <c r="A13" s="63"/>
      <c r="B13" s="122"/>
      <c r="C13" s="119"/>
      <c r="D13" s="57"/>
      <c r="E13" s="57"/>
      <c r="F13" s="57"/>
      <c r="G13" s="22">
        <v>0.85</v>
      </c>
      <c r="H13" s="76"/>
      <c r="I13" s="76"/>
      <c r="J13" s="60"/>
      <c r="K13" s="60"/>
      <c r="L13" s="53"/>
      <c r="M13" s="53"/>
      <c r="N13" s="55"/>
      <c r="O13" s="57"/>
    </row>
    <row r="14" spans="1:15" x14ac:dyDescent="0.25">
      <c r="A14" s="83"/>
      <c r="B14" s="83"/>
      <c r="C14" s="83"/>
      <c r="D14" s="83"/>
      <c r="E14" s="83"/>
      <c r="F14" s="83"/>
      <c r="G14" s="83"/>
      <c r="H14" s="83"/>
      <c r="I14" s="83"/>
      <c r="J14" s="83"/>
      <c r="K14" s="83"/>
      <c r="L14" s="83"/>
      <c r="M14" s="83"/>
      <c r="N14" s="83"/>
      <c r="O14" s="83"/>
    </row>
    <row r="15" spans="1:15" x14ac:dyDescent="0.25">
      <c r="A15" s="61" t="s">
        <v>15</v>
      </c>
      <c r="B15" s="117" t="s">
        <v>49</v>
      </c>
      <c r="C15" s="117" t="s">
        <v>50</v>
      </c>
      <c r="D15" s="56" t="s">
        <v>21</v>
      </c>
      <c r="E15" s="56" t="s">
        <v>51</v>
      </c>
      <c r="F15" s="56" t="s">
        <v>20</v>
      </c>
      <c r="G15" s="56">
        <v>2022</v>
      </c>
      <c r="H15" s="84">
        <v>1</v>
      </c>
      <c r="I15" s="77" t="s">
        <v>51</v>
      </c>
      <c r="J15" s="80">
        <v>1</v>
      </c>
      <c r="K15" s="80">
        <v>1</v>
      </c>
      <c r="L15" s="51">
        <f>J15/K15</f>
        <v>1</v>
      </c>
      <c r="M15" s="96"/>
      <c r="N15" s="54"/>
      <c r="O15" s="56" t="s">
        <v>109</v>
      </c>
    </row>
    <row r="16" spans="1:15" x14ac:dyDescent="0.25">
      <c r="A16" s="62"/>
      <c r="B16" s="119"/>
      <c r="C16" s="119"/>
      <c r="D16" s="57"/>
      <c r="E16" s="57"/>
      <c r="F16" s="57"/>
      <c r="G16" s="57"/>
      <c r="H16" s="85"/>
      <c r="I16" s="78"/>
      <c r="J16" s="81"/>
      <c r="K16" s="81"/>
      <c r="L16" s="52"/>
      <c r="M16" s="97"/>
      <c r="N16" s="55"/>
      <c r="O16" s="57"/>
    </row>
    <row r="17" spans="1:15" x14ac:dyDescent="0.25">
      <c r="A17" s="62"/>
      <c r="B17" s="119"/>
      <c r="C17" s="119"/>
      <c r="D17" s="57"/>
      <c r="E17" s="57"/>
      <c r="F17" s="57"/>
      <c r="G17" s="21" t="s">
        <v>12</v>
      </c>
      <c r="H17" s="85"/>
      <c r="I17" s="78"/>
      <c r="J17" s="81"/>
      <c r="K17" s="81"/>
      <c r="L17" s="52"/>
      <c r="M17" s="97"/>
      <c r="N17" s="55"/>
      <c r="O17" s="57"/>
    </row>
    <row r="18" spans="1:15" ht="102" customHeight="1" x14ac:dyDescent="0.25">
      <c r="A18" s="63"/>
      <c r="B18" s="119"/>
      <c r="C18" s="119"/>
      <c r="D18" s="57"/>
      <c r="E18" s="57"/>
      <c r="F18" s="57"/>
      <c r="G18" s="23">
        <v>1</v>
      </c>
      <c r="H18" s="85"/>
      <c r="I18" s="79"/>
      <c r="J18" s="82"/>
      <c r="K18" s="82"/>
      <c r="L18" s="53"/>
      <c r="M18" s="98"/>
      <c r="N18" s="55"/>
      <c r="O18" s="57"/>
    </row>
    <row r="19" spans="1:15" x14ac:dyDescent="0.25">
      <c r="A19" s="83"/>
      <c r="B19" s="83"/>
      <c r="C19" s="83"/>
      <c r="D19" s="83"/>
      <c r="E19" s="83"/>
      <c r="F19" s="83"/>
      <c r="G19" s="83"/>
      <c r="H19" s="83"/>
      <c r="I19" s="83"/>
      <c r="J19" s="83"/>
      <c r="K19" s="83"/>
      <c r="L19" s="83"/>
      <c r="M19" s="83"/>
      <c r="N19" s="83"/>
      <c r="O19" s="83"/>
    </row>
    <row r="20" spans="1:15" x14ac:dyDescent="0.25">
      <c r="A20" s="56" t="s">
        <v>38</v>
      </c>
      <c r="B20" s="117" t="s">
        <v>52</v>
      </c>
      <c r="C20" s="117" t="s">
        <v>53</v>
      </c>
      <c r="D20" s="56" t="s">
        <v>44</v>
      </c>
      <c r="E20" s="56" t="s">
        <v>18</v>
      </c>
      <c r="F20" s="56" t="s">
        <v>19</v>
      </c>
      <c r="G20" s="56">
        <v>2022</v>
      </c>
      <c r="H20" s="99">
        <v>1</v>
      </c>
      <c r="I20" s="74" t="s">
        <v>78</v>
      </c>
      <c r="J20" s="58">
        <v>10</v>
      </c>
      <c r="K20" s="58">
        <v>10</v>
      </c>
      <c r="L20" s="51">
        <v>1</v>
      </c>
      <c r="M20" s="51"/>
      <c r="N20" s="54"/>
      <c r="O20" s="56" t="s">
        <v>110</v>
      </c>
    </row>
    <row r="21" spans="1:15" x14ac:dyDescent="0.25">
      <c r="A21" s="57"/>
      <c r="B21" s="119"/>
      <c r="C21" s="119"/>
      <c r="D21" s="57"/>
      <c r="E21" s="57"/>
      <c r="F21" s="57"/>
      <c r="G21" s="57"/>
      <c r="H21" s="85"/>
      <c r="I21" s="75"/>
      <c r="J21" s="59"/>
      <c r="K21" s="59"/>
      <c r="L21" s="52"/>
      <c r="M21" s="52"/>
      <c r="N21" s="55"/>
      <c r="O21" s="57"/>
    </row>
    <row r="22" spans="1:15" x14ac:dyDescent="0.25">
      <c r="A22" s="57"/>
      <c r="B22" s="119"/>
      <c r="C22" s="119"/>
      <c r="D22" s="57"/>
      <c r="E22" s="57"/>
      <c r="F22" s="57"/>
      <c r="G22" s="21" t="s">
        <v>12</v>
      </c>
      <c r="H22" s="85"/>
      <c r="I22" s="75"/>
      <c r="J22" s="59"/>
      <c r="K22" s="59"/>
      <c r="L22" s="52"/>
      <c r="M22" s="52"/>
      <c r="N22" s="55"/>
      <c r="O22" s="57"/>
    </row>
    <row r="23" spans="1:15" ht="45" customHeight="1" x14ac:dyDescent="0.25">
      <c r="A23" s="57"/>
      <c r="B23" s="119"/>
      <c r="C23" s="119"/>
      <c r="D23" s="57"/>
      <c r="E23" s="57"/>
      <c r="F23" s="57"/>
      <c r="G23" s="22">
        <v>1</v>
      </c>
      <c r="H23" s="85"/>
      <c r="I23" s="76"/>
      <c r="J23" s="60"/>
      <c r="K23" s="60"/>
      <c r="L23" s="53"/>
      <c r="M23" s="53"/>
      <c r="N23" s="55"/>
      <c r="O23" s="57"/>
    </row>
    <row r="24" spans="1:15" x14ac:dyDescent="0.25">
      <c r="A24" s="83"/>
      <c r="B24" s="83"/>
      <c r="C24" s="83"/>
      <c r="D24" s="83"/>
      <c r="E24" s="83"/>
      <c r="F24" s="83"/>
      <c r="G24" s="83"/>
      <c r="H24" s="83"/>
      <c r="I24" s="83"/>
      <c r="J24" s="83"/>
      <c r="K24" s="83"/>
      <c r="L24" s="83"/>
      <c r="M24" s="83"/>
      <c r="N24" s="83"/>
      <c r="O24" s="83"/>
    </row>
    <row r="25" spans="1:15" x14ac:dyDescent="0.25">
      <c r="A25" s="56" t="s">
        <v>39</v>
      </c>
      <c r="B25" s="124" t="s">
        <v>54</v>
      </c>
      <c r="C25" s="124" t="s">
        <v>55</v>
      </c>
      <c r="D25" s="100" t="s">
        <v>14</v>
      </c>
      <c r="E25" s="100" t="s">
        <v>18</v>
      </c>
      <c r="F25" s="100" t="s">
        <v>19</v>
      </c>
      <c r="G25" s="100">
        <v>2022</v>
      </c>
      <c r="H25" s="102">
        <v>1</v>
      </c>
      <c r="I25" s="102" t="s">
        <v>56</v>
      </c>
      <c r="J25" s="107">
        <v>15</v>
      </c>
      <c r="K25" s="107">
        <v>27</v>
      </c>
      <c r="L25" s="48">
        <f>(J25/K25)</f>
        <v>0.55555555555555558</v>
      </c>
      <c r="M25" s="48"/>
      <c r="N25" s="54"/>
      <c r="O25" s="56" t="s">
        <v>112</v>
      </c>
    </row>
    <row r="26" spans="1:15" x14ac:dyDescent="0.25">
      <c r="A26" s="57"/>
      <c r="B26" s="125"/>
      <c r="C26" s="125"/>
      <c r="D26" s="101"/>
      <c r="E26" s="101"/>
      <c r="F26" s="101"/>
      <c r="G26" s="101"/>
      <c r="H26" s="103"/>
      <c r="I26" s="105"/>
      <c r="J26" s="108"/>
      <c r="K26" s="108"/>
      <c r="L26" s="49"/>
      <c r="M26" s="49"/>
      <c r="N26" s="55"/>
      <c r="O26" s="57"/>
    </row>
    <row r="27" spans="1:15" x14ac:dyDescent="0.25">
      <c r="A27" s="57"/>
      <c r="B27" s="125"/>
      <c r="C27" s="125"/>
      <c r="D27" s="101"/>
      <c r="E27" s="101"/>
      <c r="F27" s="101"/>
      <c r="G27" s="24" t="s">
        <v>12</v>
      </c>
      <c r="H27" s="103"/>
      <c r="I27" s="105"/>
      <c r="J27" s="108"/>
      <c r="K27" s="108"/>
      <c r="L27" s="49"/>
      <c r="M27" s="49"/>
      <c r="N27" s="55"/>
      <c r="O27" s="57"/>
    </row>
    <row r="28" spans="1:15" ht="75.75" customHeight="1" x14ac:dyDescent="0.25">
      <c r="A28" s="57"/>
      <c r="B28" s="125"/>
      <c r="C28" s="125"/>
      <c r="D28" s="101"/>
      <c r="E28" s="101"/>
      <c r="F28" s="101"/>
      <c r="G28" s="25">
        <v>1</v>
      </c>
      <c r="H28" s="104"/>
      <c r="I28" s="106"/>
      <c r="J28" s="109"/>
      <c r="K28" s="109"/>
      <c r="L28" s="50"/>
      <c r="M28" s="50"/>
      <c r="N28" s="55"/>
      <c r="O28" s="57"/>
    </row>
    <row r="29" spans="1:15" x14ac:dyDescent="0.25">
      <c r="A29" s="111"/>
      <c r="B29" s="111"/>
      <c r="C29" s="111"/>
      <c r="D29" s="111"/>
      <c r="E29" s="111"/>
      <c r="F29" s="111"/>
      <c r="G29" s="111"/>
      <c r="H29" s="111"/>
      <c r="I29" s="111"/>
      <c r="J29" s="111"/>
      <c r="K29" s="111"/>
      <c r="L29" s="111"/>
      <c r="M29" s="111"/>
      <c r="N29" s="111"/>
      <c r="O29" s="111"/>
    </row>
    <row r="30" spans="1:15" x14ac:dyDescent="0.25">
      <c r="A30" s="56" t="s">
        <v>57</v>
      </c>
      <c r="B30" s="117" t="s">
        <v>59</v>
      </c>
      <c r="C30" s="117" t="s">
        <v>58</v>
      </c>
      <c r="D30" s="56" t="s">
        <v>21</v>
      </c>
      <c r="E30" s="56" t="s">
        <v>40</v>
      </c>
      <c r="F30" s="56" t="s">
        <v>20</v>
      </c>
      <c r="G30" s="56">
        <v>2022</v>
      </c>
      <c r="H30" s="84">
        <v>12</v>
      </c>
      <c r="I30" s="64" t="s">
        <v>60</v>
      </c>
      <c r="J30" s="58">
        <v>12</v>
      </c>
      <c r="K30" s="58">
        <v>12</v>
      </c>
      <c r="L30" s="48">
        <f>(J30/K30)</f>
        <v>1</v>
      </c>
      <c r="M30" s="51"/>
      <c r="N30" s="54"/>
      <c r="O30" s="56" t="s">
        <v>111</v>
      </c>
    </row>
    <row r="31" spans="1:15" x14ac:dyDescent="0.25">
      <c r="A31" s="57"/>
      <c r="B31" s="119"/>
      <c r="C31" s="119"/>
      <c r="D31" s="57"/>
      <c r="E31" s="57"/>
      <c r="F31" s="57"/>
      <c r="G31" s="57"/>
      <c r="H31" s="85"/>
      <c r="I31" s="67"/>
      <c r="J31" s="59"/>
      <c r="K31" s="59"/>
      <c r="L31" s="49"/>
      <c r="M31" s="52"/>
      <c r="N31" s="55"/>
      <c r="O31" s="57"/>
    </row>
    <row r="32" spans="1:15" x14ac:dyDescent="0.25">
      <c r="A32" s="57"/>
      <c r="B32" s="119"/>
      <c r="C32" s="119"/>
      <c r="D32" s="57"/>
      <c r="E32" s="57"/>
      <c r="F32" s="57"/>
      <c r="G32" s="21" t="s">
        <v>12</v>
      </c>
      <c r="H32" s="85"/>
      <c r="I32" s="67"/>
      <c r="J32" s="59"/>
      <c r="K32" s="59"/>
      <c r="L32" s="49"/>
      <c r="M32" s="52"/>
      <c r="N32" s="55"/>
      <c r="O32" s="57"/>
    </row>
    <row r="33" spans="1:15" ht="24.75" customHeight="1" x14ac:dyDescent="0.25">
      <c r="A33" s="57"/>
      <c r="B33" s="119"/>
      <c r="C33" s="119"/>
      <c r="D33" s="57"/>
      <c r="E33" s="57"/>
      <c r="F33" s="57"/>
      <c r="G33" s="23">
        <v>9</v>
      </c>
      <c r="H33" s="85"/>
      <c r="I33" s="68"/>
      <c r="J33" s="60"/>
      <c r="K33" s="60"/>
      <c r="L33" s="50"/>
      <c r="M33" s="53"/>
      <c r="N33" s="55"/>
      <c r="O33" s="57"/>
    </row>
    <row r="34" spans="1:15" x14ac:dyDescent="0.25">
      <c r="A34" s="26"/>
      <c r="B34" s="26"/>
      <c r="C34" s="26"/>
      <c r="D34" s="26"/>
      <c r="E34" s="26"/>
      <c r="F34" s="26"/>
      <c r="G34" s="27"/>
      <c r="H34" s="26"/>
      <c r="I34" s="26"/>
      <c r="J34" s="28"/>
      <c r="K34" s="28"/>
      <c r="L34" s="29"/>
      <c r="M34" s="29"/>
      <c r="N34" s="26"/>
      <c r="O34" s="26"/>
    </row>
    <row r="35" spans="1:15" x14ac:dyDescent="0.25">
      <c r="A35" s="56" t="s">
        <v>96</v>
      </c>
      <c r="B35" s="117" t="s">
        <v>61</v>
      </c>
      <c r="C35" s="117" t="s">
        <v>62</v>
      </c>
      <c r="D35" s="56" t="s">
        <v>21</v>
      </c>
      <c r="E35" s="56" t="s">
        <v>40</v>
      </c>
      <c r="F35" s="56" t="s">
        <v>20</v>
      </c>
      <c r="G35" s="56">
        <v>2022</v>
      </c>
      <c r="H35" s="84">
        <v>4</v>
      </c>
      <c r="I35" s="64" t="s">
        <v>41</v>
      </c>
      <c r="J35" s="58">
        <v>4</v>
      </c>
      <c r="K35" s="58">
        <v>4</v>
      </c>
      <c r="L35" s="51">
        <f>(J35/K35)</f>
        <v>1</v>
      </c>
      <c r="M35" s="51"/>
      <c r="N35" s="54"/>
      <c r="O35" s="56" t="s">
        <v>116</v>
      </c>
    </row>
    <row r="36" spans="1:15" x14ac:dyDescent="0.25">
      <c r="A36" s="57"/>
      <c r="B36" s="119"/>
      <c r="C36" s="119"/>
      <c r="D36" s="57"/>
      <c r="E36" s="57"/>
      <c r="F36" s="57"/>
      <c r="G36" s="57"/>
      <c r="H36" s="85"/>
      <c r="I36" s="67"/>
      <c r="J36" s="59"/>
      <c r="K36" s="59"/>
      <c r="L36" s="52"/>
      <c r="M36" s="52"/>
      <c r="N36" s="55"/>
      <c r="O36" s="57"/>
    </row>
    <row r="37" spans="1:15" x14ac:dyDescent="0.25">
      <c r="A37" s="57"/>
      <c r="B37" s="119"/>
      <c r="C37" s="119"/>
      <c r="D37" s="57"/>
      <c r="E37" s="57"/>
      <c r="F37" s="57"/>
      <c r="G37" s="21" t="s">
        <v>12</v>
      </c>
      <c r="H37" s="85"/>
      <c r="I37" s="67"/>
      <c r="J37" s="59"/>
      <c r="K37" s="59"/>
      <c r="L37" s="52"/>
      <c r="M37" s="52"/>
      <c r="N37" s="55"/>
      <c r="O37" s="57"/>
    </row>
    <row r="38" spans="1:15" ht="150" customHeight="1" x14ac:dyDescent="0.25">
      <c r="A38" s="57"/>
      <c r="B38" s="119"/>
      <c r="C38" s="119"/>
      <c r="D38" s="57"/>
      <c r="E38" s="57"/>
      <c r="F38" s="57"/>
      <c r="G38" s="23">
        <v>4</v>
      </c>
      <c r="H38" s="85"/>
      <c r="I38" s="68"/>
      <c r="J38" s="60"/>
      <c r="K38" s="60"/>
      <c r="L38" s="53"/>
      <c r="M38" s="53"/>
      <c r="N38" s="55"/>
      <c r="O38" s="57"/>
    </row>
    <row r="39" spans="1:15" x14ac:dyDescent="0.25">
      <c r="J39" s="8"/>
      <c r="K39" s="8"/>
      <c r="L39" s="12"/>
      <c r="M39" s="12"/>
    </row>
    <row r="40" spans="1:15" x14ac:dyDescent="0.25">
      <c r="J40" s="8"/>
      <c r="K40" s="8"/>
      <c r="L40" s="12"/>
      <c r="M40" s="12"/>
    </row>
    <row r="41" spans="1:15" x14ac:dyDescent="0.25">
      <c r="A41" s="56" t="s">
        <v>43</v>
      </c>
      <c r="B41" s="118" t="s">
        <v>64</v>
      </c>
      <c r="C41" s="120" t="s">
        <v>65</v>
      </c>
      <c r="D41" s="56" t="s">
        <v>21</v>
      </c>
      <c r="E41" s="56" t="s">
        <v>40</v>
      </c>
      <c r="F41" s="56" t="s">
        <v>20</v>
      </c>
      <c r="G41" s="56">
        <v>2022</v>
      </c>
      <c r="H41" s="84">
        <v>24</v>
      </c>
      <c r="I41" s="64" t="s">
        <v>66</v>
      </c>
      <c r="J41" s="58">
        <v>6</v>
      </c>
      <c r="K41" s="58">
        <v>24</v>
      </c>
      <c r="L41" s="48">
        <f>(J41/K41)</f>
        <v>0.25</v>
      </c>
      <c r="M41" s="51"/>
      <c r="N41" s="54"/>
      <c r="O41" s="56" t="s">
        <v>117</v>
      </c>
    </row>
    <row r="42" spans="1:15" x14ac:dyDescent="0.25">
      <c r="A42" s="57"/>
      <c r="B42" s="123"/>
      <c r="C42" s="121"/>
      <c r="D42" s="57"/>
      <c r="E42" s="57"/>
      <c r="F42" s="57"/>
      <c r="G42" s="57"/>
      <c r="H42" s="85"/>
      <c r="I42" s="67"/>
      <c r="J42" s="59"/>
      <c r="K42" s="59"/>
      <c r="L42" s="49"/>
      <c r="M42" s="52"/>
      <c r="N42" s="55"/>
      <c r="O42" s="57"/>
    </row>
    <row r="43" spans="1:15" x14ac:dyDescent="0.25">
      <c r="A43" s="57"/>
      <c r="B43" s="123"/>
      <c r="C43" s="121"/>
      <c r="D43" s="57"/>
      <c r="E43" s="57"/>
      <c r="F43" s="57"/>
      <c r="G43" s="21" t="s">
        <v>12</v>
      </c>
      <c r="H43" s="85"/>
      <c r="I43" s="67"/>
      <c r="J43" s="59"/>
      <c r="K43" s="59"/>
      <c r="L43" s="49"/>
      <c r="M43" s="52"/>
      <c r="N43" s="55"/>
      <c r="O43" s="57"/>
    </row>
    <row r="44" spans="1:15" ht="86.25" customHeight="1" x14ac:dyDescent="0.25">
      <c r="A44" s="57"/>
      <c r="B44" s="123"/>
      <c r="C44" s="122"/>
      <c r="D44" s="57"/>
      <c r="E44" s="57"/>
      <c r="F44" s="57"/>
      <c r="G44" s="23">
        <v>24</v>
      </c>
      <c r="H44" s="85"/>
      <c r="I44" s="68"/>
      <c r="J44" s="60"/>
      <c r="K44" s="60"/>
      <c r="L44" s="50"/>
      <c r="M44" s="53"/>
      <c r="N44" s="55"/>
      <c r="O44" s="57"/>
    </row>
    <row r="45" spans="1:15" x14ac:dyDescent="0.25">
      <c r="A45" s="26"/>
      <c r="B45" s="26"/>
      <c r="C45" s="26"/>
      <c r="D45" s="26"/>
      <c r="E45" s="26"/>
      <c r="F45" s="26"/>
      <c r="G45" s="27"/>
      <c r="H45" s="30"/>
      <c r="I45" s="31"/>
      <c r="J45" s="32"/>
      <c r="K45" s="32"/>
      <c r="L45" s="33"/>
      <c r="M45" s="33"/>
      <c r="N45" s="34"/>
      <c r="O45" s="26"/>
    </row>
    <row r="46" spans="1:15" ht="15" customHeight="1" x14ac:dyDescent="0.25">
      <c r="A46" s="56" t="s">
        <v>68</v>
      </c>
      <c r="B46" s="117" t="s">
        <v>69</v>
      </c>
      <c r="C46" s="120" t="s">
        <v>70</v>
      </c>
      <c r="D46" s="56" t="s">
        <v>44</v>
      </c>
      <c r="E46" s="56" t="s">
        <v>18</v>
      </c>
      <c r="F46" s="56" t="s">
        <v>20</v>
      </c>
      <c r="G46" s="56">
        <v>2022</v>
      </c>
      <c r="H46" s="64">
        <v>1</v>
      </c>
      <c r="I46" s="64" t="s">
        <v>71</v>
      </c>
      <c r="J46" s="58">
        <v>9</v>
      </c>
      <c r="K46" s="58">
        <v>11</v>
      </c>
      <c r="L46" s="51">
        <f>(J46/K46)</f>
        <v>0.81818181818181823</v>
      </c>
      <c r="M46" s="51"/>
      <c r="N46" s="54"/>
      <c r="O46" s="126" t="s">
        <v>113</v>
      </c>
    </row>
    <row r="47" spans="1:15" x14ac:dyDescent="0.25">
      <c r="A47" s="57"/>
      <c r="B47" s="119"/>
      <c r="C47" s="121"/>
      <c r="D47" s="57"/>
      <c r="E47" s="57"/>
      <c r="F47" s="57"/>
      <c r="G47" s="57"/>
      <c r="H47" s="65"/>
      <c r="I47" s="67"/>
      <c r="J47" s="59"/>
      <c r="K47" s="59"/>
      <c r="L47" s="52"/>
      <c r="M47" s="52"/>
      <c r="N47" s="55"/>
      <c r="O47" s="57"/>
    </row>
    <row r="48" spans="1:15" x14ac:dyDescent="0.25">
      <c r="A48" s="57"/>
      <c r="B48" s="119"/>
      <c r="C48" s="121"/>
      <c r="D48" s="57"/>
      <c r="E48" s="57"/>
      <c r="F48" s="57"/>
      <c r="G48" s="21" t="s">
        <v>12</v>
      </c>
      <c r="H48" s="65"/>
      <c r="I48" s="67"/>
      <c r="J48" s="59"/>
      <c r="K48" s="59"/>
      <c r="L48" s="52"/>
      <c r="M48" s="52"/>
      <c r="N48" s="55"/>
      <c r="O48" s="57"/>
    </row>
    <row r="49" spans="1:15" ht="93" customHeight="1" x14ac:dyDescent="0.25">
      <c r="A49" s="57"/>
      <c r="B49" s="119"/>
      <c r="C49" s="122"/>
      <c r="D49" s="57"/>
      <c r="E49" s="57"/>
      <c r="F49" s="57"/>
      <c r="G49" s="23">
        <v>100</v>
      </c>
      <c r="H49" s="66"/>
      <c r="I49" s="68"/>
      <c r="J49" s="60"/>
      <c r="K49" s="60"/>
      <c r="L49" s="53"/>
      <c r="M49" s="53"/>
      <c r="N49" s="55"/>
      <c r="O49" s="57"/>
    </row>
    <row r="50" spans="1:15" x14ac:dyDescent="0.25">
      <c r="A50" s="26"/>
      <c r="B50" s="26"/>
      <c r="C50" s="26"/>
      <c r="D50" s="26"/>
      <c r="E50" s="26"/>
      <c r="F50" s="26"/>
      <c r="G50" s="27"/>
      <c r="H50" s="30"/>
      <c r="I50" s="31"/>
      <c r="J50" s="32"/>
      <c r="K50" s="32"/>
      <c r="L50" s="33"/>
      <c r="M50" s="33"/>
      <c r="N50" s="34"/>
      <c r="O50" s="26"/>
    </row>
    <row r="51" spans="1:15" x14ac:dyDescent="0.25">
      <c r="A51" s="56" t="s">
        <v>73</v>
      </c>
      <c r="B51" s="117" t="s">
        <v>74</v>
      </c>
      <c r="C51" s="120" t="s">
        <v>75</v>
      </c>
      <c r="D51" s="56" t="s">
        <v>21</v>
      </c>
      <c r="E51" s="56" t="s">
        <v>76</v>
      </c>
      <c r="F51" s="56" t="s">
        <v>20</v>
      </c>
      <c r="G51" s="56">
        <v>2022</v>
      </c>
      <c r="H51" s="84">
        <v>24</v>
      </c>
      <c r="I51" s="64" t="s">
        <v>77</v>
      </c>
      <c r="J51" s="58">
        <v>24</v>
      </c>
      <c r="K51" s="58">
        <v>24</v>
      </c>
      <c r="L51" s="51">
        <f>(J51/K51)</f>
        <v>1</v>
      </c>
      <c r="M51" s="51"/>
      <c r="N51" s="54"/>
      <c r="O51" s="56" t="s">
        <v>114</v>
      </c>
    </row>
    <row r="52" spans="1:15" x14ac:dyDescent="0.25">
      <c r="A52" s="57"/>
      <c r="B52" s="119"/>
      <c r="C52" s="121"/>
      <c r="D52" s="57"/>
      <c r="E52" s="57"/>
      <c r="F52" s="57"/>
      <c r="G52" s="57"/>
      <c r="H52" s="85"/>
      <c r="I52" s="67"/>
      <c r="J52" s="59"/>
      <c r="K52" s="59"/>
      <c r="L52" s="52"/>
      <c r="M52" s="52"/>
      <c r="N52" s="55"/>
      <c r="O52" s="57"/>
    </row>
    <row r="53" spans="1:15" x14ac:dyDescent="0.25">
      <c r="A53" s="57"/>
      <c r="B53" s="119"/>
      <c r="C53" s="121"/>
      <c r="D53" s="57"/>
      <c r="E53" s="57"/>
      <c r="F53" s="57"/>
      <c r="G53" s="21" t="s">
        <v>12</v>
      </c>
      <c r="H53" s="85"/>
      <c r="I53" s="67"/>
      <c r="J53" s="59"/>
      <c r="K53" s="59"/>
      <c r="L53" s="52"/>
      <c r="M53" s="52"/>
      <c r="N53" s="55"/>
      <c r="O53" s="57"/>
    </row>
    <row r="54" spans="1:15" ht="42" customHeight="1" x14ac:dyDescent="0.25">
      <c r="A54" s="57"/>
      <c r="B54" s="119"/>
      <c r="C54" s="122"/>
      <c r="D54" s="57"/>
      <c r="E54" s="57"/>
      <c r="F54" s="57"/>
      <c r="G54" s="47">
        <v>12</v>
      </c>
      <c r="H54" s="85"/>
      <c r="I54" s="68"/>
      <c r="J54" s="60"/>
      <c r="K54" s="60"/>
      <c r="L54" s="53"/>
      <c r="M54" s="53"/>
      <c r="N54" s="55"/>
      <c r="O54" s="57"/>
    </row>
    <row r="55" spans="1:15" ht="24" customHeight="1" x14ac:dyDescent="0.25">
      <c r="A55" s="26"/>
      <c r="B55" s="26"/>
      <c r="C55" s="26"/>
      <c r="D55" s="26"/>
      <c r="E55" s="26"/>
      <c r="F55" s="26"/>
      <c r="G55" s="35"/>
      <c r="H55" s="30"/>
      <c r="I55" s="31"/>
      <c r="J55" s="32"/>
      <c r="K55" s="32"/>
      <c r="L55" s="33"/>
      <c r="M55" s="33"/>
      <c r="N55" s="34"/>
      <c r="O55" s="26"/>
    </row>
    <row r="56" spans="1:15" x14ac:dyDescent="0.25">
      <c r="A56" s="26"/>
      <c r="B56" s="26"/>
      <c r="C56" s="26"/>
      <c r="D56" s="26"/>
      <c r="E56" s="26"/>
      <c r="F56" s="26"/>
      <c r="G56" s="35"/>
      <c r="H56" s="30"/>
      <c r="I56" s="31"/>
      <c r="J56" s="32"/>
      <c r="K56" s="32"/>
      <c r="L56" s="33"/>
      <c r="M56" s="33"/>
      <c r="N56" s="34"/>
      <c r="O56" s="26"/>
    </row>
    <row r="57" spans="1:15" ht="15.75" thickBot="1" x14ac:dyDescent="0.3">
      <c r="A57" s="26"/>
      <c r="B57" s="26"/>
      <c r="C57" s="26"/>
      <c r="D57" s="26"/>
      <c r="E57" s="26"/>
      <c r="F57" s="26"/>
      <c r="G57" s="27"/>
      <c r="H57" s="30"/>
      <c r="I57" s="31"/>
      <c r="J57" s="32"/>
      <c r="K57" s="32"/>
      <c r="L57" s="33"/>
      <c r="M57" s="33"/>
      <c r="N57" s="34"/>
      <c r="O57" s="26"/>
    </row>
    <row r="58" spans="1:15" ht="17.25" x14ac:dyDescent="0.3">
      <c r="A58" s="113"/>
      <c r="B58" s="114"/>
      <c r="C58" s="114"/>
      <c r="D58" s="114"/>
      <c r="F58" s="115" t="s">
        <v>30</v>
      </c>
      <c r="G58" s="115"/>
      <c r="H58" s="115"/>
      <c r="I58" s="115"/>
      <c r="J58" s="115"/>
      <c r="K58" s="8"/>
      <c r="L58" s="12"/>
      <c r="M58" s="12"/>
    </row>
    <row r="59" spans="1:15" ht="17.25" x14ac:dyDescent="0.3">
      <c r="B59" s="20"/>
      <c r="F59" s="116" t="s">
        <v>31</v>
      </c>
      <c r="G59" s="116"/>
      <c r="H59" s="116"/>
      <c r="I59" s="116"/>
      <c r="J59" s="116"/>
      <c r="K59" s="8"/>
      <c r="L59" s="12"/>
      <c r="M59" s="12"/>
    </row>
  </sheetData>
  <mergeCells count="159">
    <mergeCell ref="A58:D58"/>
    <mergeCell ref="F58:J58"/>
    <mergeCell ref="F59:J59"/>
    <mergeCell ref="H4:M4"/>
    <mergeCell ref="H5:M5"/>
    <mergeCell ref="H6:M6"/>
    <mergeCell ref="J51:J54"/>
    <mergeCell ref="K51:K54"/>
    <mergeCell ref="L51:L54"/>
    <mergeCell ref="M51:M54"/>
    <mergeCell ref="M35:M38"/>
    <mergeCell ref="J30:J33"/>
    <mergeCell ref="K30:K33"/>
    <mergeCell ref="L30:L33"/>
    <mergeCell ref="M30:M33"/>
    <mergeCell ref="J25:J28"/>
    <mergeCell ref="K25:K28"/>
    <mergeCell ref="L25:L28"/>
    <mergeCell ref="M25:M28"/>
    <mergeCell ref="J20:J23"/>
    <mergeCell ref="K20:K23"/>
    <mergeCell ref="L20:L23"/>
    <mergeCell ref="M20:M23"/>
    <mergeCell ref="J15:J18"/>
    <mergeCell ref="N51:N54"/>
    <mergeCell ref="O51:O54"/>
    <mergeCell ref="O46:O49"/>
    <mergeCell ref="A51:A54"/>
    <mergeCell ref="B51:B54"/>
    <mergeCell ref="C51:C54"/>
    <mergeCell ref="D51:D54"/>
    <mergeCell ref="E51:E54"/>
    <mergeCell ref="F51:F54"/>
    <mergeCell ref="G51:G52"/>
    <mergeCell ref="H51:H54"/>
    <mergeCell ref="I51:I54"/>
    <mergeCell ref="I46:I49"/>
    <mergeCell ref="J46:J49"/>
    <mergeCell ref="K46:K49"/>
    <mergeCell ref="L46:L49"/>
    <mergeCell ref="M46:M49"/>
    <mergeCell ref="N46:N49"/>
    <mergeCell ref="A46:A49"/>
    <mergeCell ref="B46:B49"/>
    <mergeCell ref="C46:C49"/>
    <mergeCell ref="D46:D49"/>
    <mergeCell ref="E46:E49"/>
    <mergeCell ref="F46:F49"/>
    <mergeCell ref="G46:G47"/>
    <mergeCell ref="H46:H49"/>
    <mergeCell ref="H41:H44"/>
    <mergeCell ref="N35:N38"/>
    <mergeCell ref="O35:O38"/>
    <mergeCell ref="I35:I38"/>
    <mergeCell ref="J35:J38"/>
    <mergeCell ref="K35:K38"/>
    <mergeCell ref="L35:L38"/>
    <mergeCell ref="N41:N44"/>
    <mergeCell ref="O41:O44"/>
    <mergeCell ref="I41:I44"/>
    <mergeCell ref="J41:J44"/>
    <mergeCell ref="K41:K44"/>
    <mergeCell ref="L41:L44"/>
    <mergeCell ref="M41:M44"/>
    <mergeCell ref="A41:A44"/>
    <mergeCell ref="B41:B44"/>
    <mergeCell ref="C41:C44"/>
    <mergeCell ref="D41:D44"/>
    <mergeCell ref="E41:E44"/>
    <mergeCell ref="F41:F44"/>
    <mergeCell ref="G41:G42"/>
    <mergeCell ref="G35:G36"/>
    <mergeCell ref="H35:H38"/>
    <mergeCell ref="A35:A38"/>
    <mergeCell ref="B35:B38"/>
    <mergeCell ref="C35:C38"/>
    <mergeCell ref="D35:D38"/>
    <mergeCell ref="E35:E38"/>
    <mergeCell ref="F35:F38"/>
    <mergeCell ref="N30:N33"/>
    <mergeCell ref="O30:O33"/>
    <mergeCell ref="A29:O29"/>
    <mergeCell ref="A30:A33"/>
    <mergeCell ref="B30:B33"/>
    <mergeCell ref="C30:C33"/>
    <mergeCell ref="D30:D33"/>
    <mergeCell ref="E30:E33"/>
    <mergeCell ref="F30:F33"/>
    <mergeCell ref="G30:G31"/>
    <mergeCell ref="H30:H33"/>
    <mergeCell ref="I30:I33"/>
    <mergeCell ref="N25:N28"/>
    <mergeCell ref="O25:O28"/>
    <mergeCell ref="A24:O24"/>
    <mergeCell ref="A25:A28"/>
    <mergeCell ref="B25:B28"/>
    <mergeCell ref="C25:C28"/>
    <mergeCell ref="D25:D28"/>
    <mergeCell ref="E25:E28"/>
    <mergeCell ref="F25:F28"/>
    <mergeCell ref="G25:G26"/>
    <mergeCell ref="H25:H28"/>
    <mergeCell ref="I25:I28"/>
    <mergeCell ref="N20:N23"/>
    <mergeCell ref="O20:O23"/>
    <mergeCell ref="A19:O19"/>
    <mergeCell ref="A20:A23"/>
    <mergeCell ref="B20:B23"/>
    <mergeCell ref="C20:C23"/>
    <mergeCell ref="D20:D23"/>
    <mergeCell ref="E20:E23"/>
    <mergeCell ref="F20:F23"/>
    <mergeCell ref="G20:G21"/>
    <mergeCell ref="H20:H23"/>
    <mergeCell ref="I20:I23"/>
    <mergeCell ref="K15:K18"/>
    <mergeCell ref="L15:L18"/>
    <mergeCell ref="M15:M18"/>
    <mergeCell ref="N15:N18"/>
    <mergeCell ref="O15:O18"/>
    <mergeCell ref="A14:O14"/>
    <mergeCell ref="A15:A18"/>
    <mergeCell ref="B15:B18"/>
    <mergeCell ref="C15:C18"/>
    <mergeCell ref="D15:D18"/>
    <mergeCell ref="E15:E18"/>
    <mergeCell ref="F15:F18"/>
    <mergeCell ref="G15:G16"/>
    <mergeCell ref="H15:H18"/>
    <mergeCell ref="I15:I18"/>
    <mergeCell ref="J10:J13"/>
    <mergeCell ref="K10:K13"/>
    <mergeCell ref="L10:L13"/>
    <mergeCell ref="M10:M13"/>
    <mergeCell ref="N10:N13"/>
    <mergeCell ref="O10:O13"/>
    <mergeCell ref="A9:O9"/>
    <mergeCell ref="A10:A13"/>
    <mergeCell ref="B10:B13"/>
    <mergeCell ref="C10:C13"/>
    <mergeCell ref="D10:D13"/>
    <mergeCell ref="E10:E13"/>
    <mergeCell ref="F10:F13"/>
    <mergeCell ref="G10:G11"/>
    <mergeCell ref="H10:H13"/>
    <mergeCell ref="I10:I13"/>
    <mergeCell ref="C6:G6"/>
    <mergeCell ref="N6:O6"/>
    <mergeCell ref="B7:B8"/>
    <mergeCell ref="C7:N7"/>
    <mergeCell ref="O7:O8"/>
    <mergeCell ref="M8:N8"/>
    <mergeCell ref="A1:O1"/>
    <mergeCell ref="A2:O2"/>
    <mergeCell ref="A3:O3"/>
    <mergeCell ref="C4:G4"/>
    <mergeCell ref="N4:O4"/>
    <mergeCell ref="C5:G5"/>
    <mergeCell ref="N5:O5"/>
  </mergeCells>
  <pageMargins left="0.25" right="0.25" top="0.75" bottom="0.75" header="0.3" footer="0.3"/>
  <pageSetup scale="77"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MIR 1° </vt:lpstr>
      <vt:lpstr>MIR 2°</vt:lpstr>
      <vt:lpstr>MIR 3</vt:lpstr>
      <vt:lpstr>MIR 4 </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2024-01-11T18:01:01Z</cp:lastPrinted>
  <dcterms:created xsi:type="dcterms:W3CDTF">2016-11-14T02:43:31Z</dcterms:created>
  <dcterms:modified xsi:type="dcterms:W3CDTF">2024-07-26T18:39:51Z</dcterms:modified>
  <cp:category>MIR</cp:category>
</cp:coreProperties>
</file>