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iPC\Desktop\INFORME TRIMESTRALES DE MIRS 1, 2 y 3 (2023)\MIRS2023 4TO TRIMESTRE\Prevención del Delito\"/>
    </mc:Choice>
  </mc:AlternateContent>
  <bookViews>
    <workbookView xWindow="0" yWindow="0" windowWidth="20490" windowHeight="7155"/>
  </bookViews>
  <sheets>
    <sheet name="MIR" sheetId="1" r:id="rId1"/>
    <sheet name="COMPROBACIÓN 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0" i="2" l="1"/>
  <c r="C40" i="2"/>
  <c r="B40" i="2"/>
  <c r="L69" i="1"/>
  <c r="L65" i="1"/>
  <c r="L61" i="1"/>
  <c r="L47" i="1"/>
  <c r="L57" i="1"/>
  <c r="L52" i="1"/>
  <c r="L43" i="1"/>
  <c r="L20" i="1"/>
  <c r="L35" i="1"/>
  <c r="L30" i="1"/>
  <c r="L25" i="1"/>
  <c r="L16" i="1"/>
  <c r="L11" i="1"/>
</calcChain>
</file>

<file path=xl/sharedStrings.xml><?xml version="1.0" encoding="utf-8"?>
<sst xmlns="http://schemas.openxmlformats.org/spreadsheetml/2006/main" count="306" uniqueCount="155">
  <si>
    <t>Nombre del programa presupuestario :</t>
  </si>
  <si>
    <t>Fecha de elaboración :</t>
  </si>
  <si>
    <t>Ejercicio fiscal :</t>
  </si>
  <si>
    <t>Dependencia responsable :</t>
  </si>
  <si>
    <t>Resumen Narrativo</t>
  </si>
  <si>
    <t>Indicadores para desempeño</t>
  </si>
  <si>
    <t>Nombre</t>
  </si>
  <si>
    <t>Unidad de medida</t>
  </si>
  <si>
    <t>Frecuencia de medición</t>
  </si>
  <si>
    <t>Meta ejercicio fiscal</t>
  </si>
  <si>
    <t>FIN</t>
  </si>
  <si>
    <t>Valor</t>
  </si>
  <si>
    <t>MUNICIPIO DE VILLA DE REYES</t>
  </si>
  <si>
    <t>A</t>
  </si>
  <si>
    <t>Eje del Plan Municipal de Desarrollo:</t>
  </si>
  <si>
    <t>Fórmula</t>
  </si>
  <si>
    <t>Año línea base</t>
  </si>
  <si>
    <t>PROPÓSITO</t>
  </si>
  <si>
    <t>PERSONAS</t>
  </si>
  <si>
    <t>TASA</t>
  </si>
  <si>
    <t>ANUAL</t>
  </si>
  <si>
    <t>TRIMESTRAL</t>
  </si>
  <si>
    <t>((A/B)-1)X100</t>
  </si>
  <si>
    <t>TASA DE DISMINUCIÓN DE HECHOS DELICTIVOS</t>
  </si>
  <si>
    <t>Desgloce de fórmula</t>
  </si>
  <si>
    <t>Valor A</t>
  </si>
  <si>
    <t>Valor B</t>
  </si>
  <si>
    <t>Resultado</t>
  </si>
  <si>
    <t>Porcentaje de avance respecto a la meta</t>
  </si>
  <si>
    <t>Observaciones, aclaraciones o cometarios adicionales respecto al avance del indicador(beneficiarios, ubicación, localidad,etc.)</t>
  </si>
  <si>
    <t xml:space="preserve">Trimestre a reportar </t>
  </si>
  <si>
    <t>EJE 4: POR LA PAZ, LA SEGURIDAD Y LA JUSTICIA DE VILLA DE REYES</t>
  </si>
  <si>
    <t xml:space="preserve">PROGRAMA DE PREVENCIÓN DEL DELITO </t>
  </si>
  <si>
    <t xml:space="preserve">TRIMESTRAL </t>
  </si>
  <si>
    <t>DIRECCIÓN DE PREVENCIÓN DEL DELITO Y PROXIMIDAD  SOCIA DE LA DGSPM</t>
  </si>
  <si>
    <t xml:space="preserve">PRIMER TRIMESTRE </t>
  </si>
  <si>
    <t xml:space="preserve">SEGUNDO TRIMESTRE </t>
  </si>
  <si>
    <t xml:space="preserve">TERCER TRIMESTRE </t>
  </si>
  <si>
    <t xml:space="preserve">CUARTO TRIMESTRE </t>
  </si>
  <si>
    <t xml:space="preserve">SE  IMPARTIERON   PLATICAS ASI MISMO TRIPTICO IMPLEMENTO DE CAMPAÑA Y FERIAS DE PREVENCION DE ESTE MODO SE LOGRA BAJAR EL INDICE DE HECHOS DELICTIVOS </t>
  </si>
  <si>
    <t>Continuar con el fortalecimiento de la Prevencion de la Prevencion del delito para incidir en la seguridad del Municipio.</t>
  </si>
  <si>
    <t>(A/B)-1)X100</t>
  </si>
  <si>
    <t>LAS FAMILIAS VILLAREYENSES VIVEN EN UN ENTORNO DE MAYOR SEGURIDAD Y PARTICIPACION SOCIAL</t>
  </si>
  <si>
    <t>LOS HABITANTES DE VILLA DE REYES TIENEN UNA CULTURA DE LA PREVENCION DEL DELITO QUE CONTRIBUYE A SU AUTOCUIDADO A LA SEGURIDAD EN EL MUNICIPIO.</t>
  </si>
  <si>
    <t>PREVENCION ESCOLAR</t>
  </si>
  <si>
    <t>REALIZACION DE PLATICAS Y TALLERES DE PREVENCION  DEL DELITO EN ESCUELAS DEL MUNICIPIO</t>
  </si>
  <si>
    <t>ESCUELAS</t>
  </si>
  <si>
    <t>IMPLEMENTACION DE ACCIONES PARA CONCIENTIZAR A LA POBLACION EN MATERIA DE PREVENCION DEL DELITO.</t>
  </si>
  <si>
    <t xml:space="preserve">MIDE EL NUMERO DE ACCIONES IMPLEMENTADAS EN MATERIA DE PREVENCION </t>
  </si>
  <si>
    <t>PROGRAMACION Y REALIZACION DE PLATICAS Y TALLERES EN PLANTELES EDUCATIVOS DE EDUCACION MEDIA SUPERIOR Y SUPERIOR.</t>
  </si>
  <si>
    <t>MIDE EL NUMERO DE JOVENES  ATENDIDOS EN PLATICAS Y ACCIONES DE PREVENCION</t>
  </si>
  <si>
    <t>VARIABLE 1: FERIAS DE LA PREVENCION REALIZADAS.</t>
  </si>
  <si>
    <t>ELABORACION DE UN MAPA GEOREFERENCIADO CON LAS INCIDENCIAS DELICTIVAS EN EL MUNICIPIO.</t>
  </si>
  <si>
    <t xml:space="preserve">MIDE EL NUMERO DE FERIAS DE PREVENCION Y PROXIMIDAD SOCIAL IMPLEMENTADAS </t>
  </si>
  <si>
    <t>REALIZACION DE FERIAS DE PREVENCION CON TEMAS DE IMPORTANCIA Y DE PROXIMIDAD SOCIAL.</t>
  </si>
  <si>
    <t>C1. PREVENCION ESCOLAR</t>
  </si>
  <si>
    <t>C2.. PROXIMIDAD SOCIAL Y COMUNITARIA.</t>
  </si>
  <si>
    <t>C3. PREVENCION JUVENIL</t>
  </si>
  <si>
    <t>C4. FERIAS DE PREVENCION</t>
  </si>
  <si>
    <t>VARIABLE 1: JOVENES ATENDIDOS</t>
  </si>
  <si>
    <t>VARIABLE 1: ACCIONES IMPLEMENTADAS</t>
  </si>
  <si>
    <t>ESCUELAS ATENDIDAS</t>
  </si>
  <si>
    <t>C5. MAPA DELICTIVO</t>
  </si>
  <si>
    <t xml:space="preserve">MIDE LA ELABORACION DEL DOCUMENTO GEOREFERENCIADO QUE MUESTRA LA INCIDENCIA DELICTIVA EN VILLA DE REYES. </t>
  </si>
  <si>
    <t>VARIABLE 1: MAPA DELICTIVO ELABORADO</t>
  </si>
  <si>
    <t>REALIZACION DE PLATICAS Y TALLERES PREVENTIVOS, TALLERES DE PREVENCION DEL DELITO EN ESCUELAS DEL MUNICIPIO.</t>
  </si>
  <si>
    <t>C1.A PREVENCION ESCOLAR.</t>
  </si>
  <si>
    <t>134 PLANTELES EDUCATIVOS</t>
  </si>
  <si>
    <t>C1. A 2 PREVENCION ESCOLAR</t>
  </si>
  <si>
    <t>ATENCION Y CANALIZAR A LOS ALUMNOS EN SITUACION DE VICTIMAS DE UN DELITO.</t>
  </si>
  <si>
    <t>C2.A1 PROXIMIDAD SOCIAL Y COMUNITARIA</t>
  </si>
  <si>
    <t>ATENCION A SOCIEDAD EN GENERAL</t>
  </si>
  <si>
    <t>62 COMUNIDADES</t>
  </si>
  <si>
    <t>COMUNIDADES</t>
  </si>
  <si>
    <t>C3. A1 PREVENCION JUVENIL</t>
  </si>
  <si>
    <t>5,000 ALUMNOS</t>
  </si>
  <si>
    <t xml:space="preserve">ALUMNOS </t>
  </si>
  <si>
    <t xml:space="preserve">C3. A2 PREVENCION JUVENIL </t>
  </si>
  <si>
    <t>PROGRAMACION Y REALIZACION DE PLATICAS EN PLANTELES EDUCATIVOS DE EDUCACION MEDIA SUPERIOR Y SUPERIOR.</t>
  </si>
  <si>
    <t>PROGRAMACION DE TALLERES DE RECONSTRUCCION DE ESPACIOS DINAMICOS PARA PREVENIR EL DELITO.</t>
  </si>
  <si>
    <t>600 JÓVENES</t>
  </si>
  <si>
    <t>JÓVENES</t>
  </si>
  <si>
    <t xml:space="preserve">C4. A1 FERIAS DE PREVENCION </t>
  </si>
  <si>
    <t>REALIZACION DE FERIAS DE PREVENCION CON TEMAS DE IMPORTANCIA Y DE PROXIMIDAD SOCIAL</t>
  </si>
  <si>
    <t>6 FERIAS DE PROXIMIDAD SOCIAL Y PREVENCION DEL DELITO</t>
  </si>
  <si>
    <t>POBLACION EN GENERAL EN COMUNIDADES CON MAYOR INDICIE DE DELITOS</t>
  </si>
  <si>
    <t>C5. 1 MAPA DELICTIVO</t>
  </si>
  <si>
    <t>ELABORACION DE UN MAPA GEOREFERENCIADO CON LAS INCIDENCIAS DELICTIVAS EN EL MUNICIPIO</t>
  </si>
  <si>
    <t>MAYOR INDICE DE INCIDENCIA DELICTIVIA EN EL MUNICIPIO.</t>
  </si>
  <si>
    <t>MAPA DELICTIVO</t>
  </si>
  <si>
    <t>SE IMPARTIERON PLATICAS PREVENTIVAS Y DE PROXIMIDAD SOCIAL</t>
  </si>
  <si>
    <t xml:space="preserve">SE REALIZARON 2 FERIAS DE LA PREVENCION  SOBRE EL VALO ESPERADO. </t>
  </si>
  <si>
    <t>SE ESTA PROGRAMANDO LOS TALLERES DE RECONSTRUCCION DE ESPACIOS DINAMICOS</t>
  </si>
  <si>
    <t>2 FERIAS DE LA PREVENCION EN EL TRIMESTRE SOBRE EL VALOR ESPERADDO</t>
  </si>
  <si>
    <t>CERO SOBRE EL VALOR ESPERADO</t>
  </si>
  <si>
    <t>SE ATENDIERON 5 HECHOS DELICTIVOS EN LOS MESES DE ENERO, FEBRERO Y MARZO.</t>
  </si>
  <si>
    <t xml:space="preserve">SE ATENDIERON A 550 PERSONAS EN LOS PLANTELES DE LA SECUNDARIA TECNICA No. 45, JARDIN DE NIÑOS VASZCO DE QUIROGA. </t>
  </si>
  <si>
    <t>SE IMPARTIERON 3 PLATICAS PREVENTIVAS EN JARDIN DE NIÑOS, SECUNDARIA TECNICA No.45 Y FERIA DE LA PREVENCION A PADRES DE FAMILIA.</t>
  </si>
  <si>
    <t>SE ATENDIERON A 150 JOVENES DE EDUACION MEDIA ( SECUNDARIA TECNICA No. 45).</t>
  </si>
  <si>
    <t>SE LLEVARON A CABO 2 FERIAS DE LA PREVENCION EN EL MES DE MARZO.</t>
  </si>
  <si>
    <t>ESTÁ POR REALIZARCE.</t>
  </si>
  <si>
    <t>SE ATENDIO A LA COMUNIDAD DE VILLA DE REYES Y EL ROSARIO.</t>
  </si>
  <si>
    <t xml:space="preserve">150 JOVENES DE EDUACION MEDIA ATENDIDOS. EN SECUNDARIA TECNICA No. 45. </t>
  </si>
  <si>
    <t>SE ESTAN PROGRAMANDO LOS TALLERES DE RECONSTRUCCION DE ESPACIOS DINAMICOS PARA PREVENIR CUALQUIER TIPO DE DELITO.</t>
  </si>
  <si>
    <t>SE HAN REALIZADO 2 FERIAS DE LA PREVENCION: SECUNDARIA TECNICA No. 45 Y EN CABECERA EN LAS INSTALACIONES DE LA UNIDAD DEPORTIVA.</t>
  </si>
  <si>
    <t xml:space="preserve">AÚN NO SE HA ELABORADO. </t>
  </si>
  <si>
    <t xml:space="preserve">SE ATENDIERON 6 ESCUELAS.  SECUNDARIA TECNICA No.45 Y JARDIN DE NIÑOS VAZCO DE QUIROGA. </t>
  </si>
  <si>
    <t>6 PLANTELES EDUCATIVOS ATENDIDO. JARDIN DE NIÑOS VAZCO DE QUIROGA Y SECUNDARIA TECNICA No. 45</t>
  </si>
  <si>
    <t>Ejercicio fiscal : 2023</t>
  </si>
  <si>
    <t>4 hechos delictivos sobre el valor esperado</t>
  </si>
  <si>
    <t xml:space="preserve">SE ATENDIO A LOS PLANTELES EDUCATIVOS, CON TEMAS PREVENTIVOS. </t>
  </si>
  <si>
    <t>AÚN NO SE HA REALIZADO</t>
  </si>
  <si>
    <t>SE DIO LA ATENCIÓN A DIFERENTES PLANTELES EDUCATIVOS CON TEMAS DE ACOSO ESCOLAR, PROXIMIDAD SOCIAL.</t>
  </si>
  <si>
    <t>SE ATENDIERON A ALUMNOS DE NIVEL BASICO ESCOLAR Y NIVEL MEDIO SUPERIOR CON TEMAS PREVENTIVOS.</t>
  </si>
  <si>
    <t>AÚN NO SE HA REALIZADO.</t>
  </si>
  <si>
    <t>SE ATENDIERON 4 HECHOS DELICTIVOS EN LOS MESES DE ABRIL, MAYO Y JUNIO.</t>
  </si>
  <si>
    <t>SE DIO ATENCION APADRES DE FAMILIA EN DIFERENTES PLANTELES EDUCATIVOS. , ASI MISMO ASESORIAS EN EL DEPARTAMENTO.</t>
  </si>
  <si>
    <t>SE ATENDIERON A 800 PERSONAS EN LOS PLANTELES DE "PRIMARIA EMILIANO ZAPATA, EN EL ROSARIO", " TELESECUNDARIA VICENTE GUERRERO, PARDO", " PRIMARIA COLEGIO MEXICO, V.D.R.", " PREESCOLAR JULIAN DE LOS REYES, V.D.R.", " SECUNDARIA TECNICA No. 45, EL ROSARIO, " PRIMARIA MIGUEL HIDALGO, CARRANCO", " TELESECUNDRIA, SOCAVÓN", " CONALEP, V.D.R.".</t>
  </si>
  <si>
    <t xml:space="preserve">SE IMPLEMENTARON PLATICAS PREVENTIVAS DE VIOLENCIA INTERFAMILIAR, ACOSO ESCOLAR, BULLYING, CULTURA DE LA LEGALIDAD, EXTORCION TELEFONICA, METODOS ANTICONSEPTIVOS. </t>
  </si>
  <si>
    <t>SE ATENDIERON 375 JOVENES CON TEMAS DE PREVENCION Y PROXIMIDAD SOCIAL. EN CABECERA MUNICIPAL  Y ASESORIA EN EL DEPARTAMENTO DE PREVENCION DEL DELITO.</t>
  </si>
  <si>
    <t xml:space="preserve">SE ESTÁ PROGRAMANDO LA 3ERA FERIA DE LA PREVENCIÓN EN LAS DIFRENTES COMUNIDADES. </t>
  </si>
  <si>
    <t>ESTÁ POR REALIZARCE</t>
  </si>
  <si>
    <t xml:space="preserve">14 PLANTELES EDUCATIVOS DE NIVEL BASICO ESCOLAR Y NIVEL MEDIO SUPERIOR. </t>
  </si>
  <si>
    <t xml:space="preserve">SE ATENDIERON A 14 COMUNIDADES: PARDO, ROSARIO, VILLA DE REYES, CARRANCO, SOCAVÓN, </t>
  </si>
  <si>
    <t xml:space="preserve">SE ATENDIERON A 14    PLANTELES EDUCATIVOS NIVEL BASICO EESCOLAR Y NIVEL BASICO SUPERIOR.  "PRIMARIA EMILIANO ZAPATA, EN EL ROSARIO", " TELESECUNDARIA VICENTE GUERRERO, PARDO", " PRIMARIA COLEGIO MEXICO, V.D.R.", " PREESCOLAR JULIAN DE LOS REYES, V.D.R.", " SECUNDARIA TECNICA No. 45, EL ROSARIO, " PRIMARIA MIGUEL HIDALGO, CARRANCO", " TELESECUNDRIA, SOCAVÓN", " CONALEP, V.D.R.". " PRIMARIA FRANCISCO I MADERO, EL TEJOCOTE", " FRANCISCO I MADERO, LA BOQUILLA", "  PRIMARIA TOMÁS TAPIA, SAN MIGUEL" , " PRIMARIA JUAN DE LA BARRERA, PUERTA DE SAN ANTONIO" , " PRIMARIA HIMNO NACIONAL, PUERTADE SAN ANTONIO", " PRIMARIA JOSE VASCONCELOS, GRANJAS DE SAN MARTIN" , " PRIMARIA UNION Y PROGRESO, LA LOMA". </t>
  </si>
  <si>
    <t xml:space="preserve">850 ALUMNOS ATENDIDOS EN LOS DIFERENTES PLANTELES EDUCATIVOS NIVEL BASICO EESCOLAR Y NIVEL BASICO SUPERIOR.  "PRIMARIA EMILIANO ZAPATA, EN EL ROSARIO", " TELESECUNDARIA VICENTE GUERRERO, PARDO", " PRIMARIA COLEGIO MEXICO, V.D.R.", " PREESCOLAR JULIAN DE LOS REYES, V.D.R.", " SECUNDARIA TECNICA No. 45, EL ROSARIO, " PRIMARIA MIGUEL HIDALGO, CARRANCO", " TELESECUNDRIA, SOCAVÓN", " CONALEP, V.D.R.". " PRIMARIA FRANCISCO I MADERO, EL TEJOCOTE", " FRANCISCO I MADERO, LA BOQUILLA", "  PRIMARIA TOMÁS TAPIA, SAN MIGUEL" , " PRIMARIA JUAN DE LA BARRERA, PUERTA DE SAN ANTONIO" , " PRIMARIA HIMNO NACIONAL, PUERTA DE SAN ANTONIO", " PRIMARIA JOSE VASCONCELOS, GRANJAS DE SAN MARTIN" , " PRIMARIA UNION Y PROGRESO, LA LOMA". </t>
  </si>
  <si>
    <t>SE ESTA PROGRAMANDO LA 3ERA FERIA DE LA PREVENCION.</t>
  </si>
  <si>
    <t>AÚN NO SE HA ELABORADO.</t>
  </si>
  <si>
    <t>Fecha de elaboración :MIERCOLES 18 DE OCTUBRE DEL 2023</t>
  </si>
  <si>
    <t>SE ATENDIERON 5 HECHOS DELICTIVOS EN LOS MESES DE JULIO, AGOSTO Y SEPTIEMBRE.</t>
  </si>
  <si>
    <t xml:space="preserve">SE ATENDIERON A 1240 PERSONAS EN GENERAL EN PLANTELES EDUCATIVOS, PREESCOLAR, PRIMARIA, SECUNDARIA Y PREPARATORIA DE LA COMUNIDAD EL ROSARIO, ASI MISMO LA TELESECUNDARIA DE LA COMUNIDAD DE PARDO. </t>
  </si>
  <si>
    <t>SE ATENDIERON 5 : PREESCOLAR, PRIMARIA, SECUNDARIA, PREPARATORIA DE LA COMUNIDAD EL ROSARIO ASI MISMO LA TELESECUNDARIA DE LA COMUNIDAD EL ROSARIO.</t>
  </si>
  <si>
    <t>SE IMPLEMENTARON PLATICAS PREVENTIVAS DE LOS DELITOS QUE SE HAN SUCIDTADO DERIVADO DE LAS EXTORCIONES TELEFONICAS VIRTUALES ASI MISMO EL BULLYING ESCOLAR.</t>
  </si>
  <si>
    <t>SE ATENDIERON A 1140 JOVENES DE DIFERENTES PLANTELES EDUCATIVOS.</t>
  </si>
  <si>
    <t>SE REALIZARON 2 FERIAS DE LA PREVENCION: EL 07 DE SEPTIEMBRE EN LA COMUNIDAD EL ROSARIO Y EL 20 DE SEEPTIEMBRE EN LA TELESECUNDARIA DE PARDO</t>
  </si>
  <si>
    <t>5 PLANTELES EDUCATIVOS ATENDIDOS DE NIVEL BASICO, NIVEL MEDIO SUPERIOR</t>
  </si>
  <si>
    <t>SE VISITARON 5 COMUNIDADES, EL ROSARIO, PARDO, EL SOCAVON, EX HACIENDA DE GOGORRON Y CABECERA MUNICIPAL</t>
  </si>
  <si>
    <t xml:space="preserve">SE ATENDIERON A 1140 PERSONAS EN GENERAL EN PLANTELES EDUCATIVOS, PREESCOLAR, PRIMARIA, SECUNDARIA Y PREPARATORIA DE LA COMUNIDAD EL ROSARIO, ASI MISMO LA TELESECUNDARIA DE LA COMUNIDAD DE PARDO. </t>
  </si>
  <si>
    <t>SE REALIZARON 2 FERIAS DE LA PREVENCION LOS DÍAS 07 DE SEPTIEMBRE EN LA COMUNIDAD EL ROSARIO Y ELDÍA 20 DE SEPTIEMBRE EN LA TELESECUNDARIA EDE PARDO.</t>
  </si>
  <si>
    <t>AÚN NO SE HA ELABORADO</t>
  </si>
  <si>
    <t xml:space="preserve">JULIO, AGOSTO Y SEPTIEMBRE </t>
  </si>
  <si>
    <t>MIERCOLES 18 DE SEPTIEMBRE DEL 2023</t>
  </si>
  <si>
    <t>SE ATENDIERON 5 PLANTELES ESDUCATIVOS CON TEMAS PREVENTIVOS Y ACOSO ESCOLAR.</t>
  </si>
  <si>
    <t>SE ATENDIERON A 1140 JOVENES EN TEMAS DE PROXIMIDAD SOCIAL Y ACOSO ESCOLAR.</t>
  </si>
  <si>
    <t>1240 PERSONAS ATENDIDAS EN EL TRIMESRTRE SOBRE EL NUMERO DE PERSONAS ATENDER</t>
  </si>
  <si>
    <t>5 ESCUELAS ATENDIDAS EN EL TRIMESTRE SOBRE EL VALOR ESPERADO</t>
  </si>
  <si>
    <t>SE IMPLEMENTARON 5 PLATICAS PREVENTIVAS SOBRE EL VALOR ESPERADO</t>
  </si>
  <si>
    <t>1140 JOVENES ATENDIDO SOBRE EL VALOR ESPERADO</t>
  </si>
  <si>
    <t>5 PLANTELES EDUACTIVOS ATENDIDOS EN EL TRIMESTRE SOBRE EL VALOR ESPERADO</t>
  </si>
  <si>
    <t>5 COMUNIDADES ATENDIDAS EN EL TRIMESTRE SOBRE EL VALOR ESPERADO.</t>
  </si>
  <si>
    <t>1140 ALUMNOS ATENDIDOS EN EL TRIMESTRE SOBRE EL VALOR ESPERADO</t>
  </si>
  <si>
    <t>1240 JOVENES SOBRE EL VALOR ESPERADO</t>
  </si>
  <si>
    <t>Trimestre a reportar : OCTUBRE, NOVIEMBRE Y DICIEMBRE</t>
  </si>
  <si>
    <t>SE ATENDIERON A   COMUNIDADESCON PLATICAS PREVENTIVAS Y PROXIMIDAD SOCIAL.</t>
  </si>
  <si>
    <t>SE LLEVARON A CABO 6 FERIAS DE LA PREVENCION EN COMPAÑÍA CON DIFERENTES DEPARTAMENTOS ASÍ COMO LA PARTICIPACIÓN DE LA SSPC.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</si>
</sst>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0.0000%"/>
  </numFmts>
  <fonts count="18" x14ac:knownFonts="1">
    <font>
      <sz val="11"/>
      <color rgb="FF000000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8"/>
      <color rgb="FF00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9"/>
      <color rgb="FF0066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0B0B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rgb="FF000000"/>
      </patternFill>
    </fill>
  </fills>
  <borders count="3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2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0" fillId="3" borderId="0" xfId="0" applyFill="1"/>
    <xf numFmtId="0" fontId="8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9" fontId="1" fillId="3" borderId="2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2" fontId="2" fillId="2" borderId="2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Border="1"/>
    <xf numFmtId="2" fontId="0" fillId="0" borderId="0" xfId="0" applyNumberFormat="1"/>
    <xf numFmtId="10" fontId="1" fillId="0" borderId="0" xfId="0" applyNumberFormat="1" applyFont="1"/>
    <xf numFmtId="10" fontId="2" fillId="2" borderId="2" xfId="0" applyNumberFormat="1" applyFont="1" applyFill="1" applyBorder="1" applyAlignment="1">
      <alignment horizontal="center" vertical="center" wrapText="1"/>
    </xf>
    <xf numFmtId="10" fontId="1" fillId="0" borderId="6" xfId="0" applyNumberFormat="1" applyFont="1" applyBorder="1"/>
    <xf numFmtId="10" fontId="0" fillId="0" borderId="0" xfId="0" applyNumberFormat="1"/>
    <xf numFmtId="0" fontId="11" fillId="4" borderId="4" xfId="0" applyFont="1" applyFill="1" applyBorder="1" applyAlignment="1">
      <alignment horizontal="center" vertical="center" wrapText="1"/>
    </xf>
    <xf numFmtId="10" fontId="7" fillId="3" borderId="3" xfId="0" applyNumberFormat="1" applyFont="1" applyFill="1" applyBorder="1" applyAlignment="1">
      <alignment horizontal="center" vertical="center" wrapText="1"/>
    </xf>
    <xf numFmtId="10" fontId="7" fillId="3" borderId="4" xfId="0" applyNumberFormat="1" applyFont="1" applyFill="1" applyBorder="1" applyAlignment="1">
      <alignment horizontal="center" vertical="center" wrapText="1"/>
    </xf>
    <xf numFmtId="10" fontId="7" fillId="3" borderId="5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2" borderId="5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/>
    <xf numFmtId="0" fontId="1" fillId="0" borderId="2" xfId="0" applyNumberFormat="1" applyFont="1" applyBorder="1" applyAlignment="1">
      <alignment horizontal="center" vertical="center"/>
    </xf>
    <xf numFmtId="0" fontId="2" fillId="0" borderId="6" xfId="0" applyFont="1" applyBorder="1"/>
    <xf numFmtId="0" fontId="16" fillId="0" borderId="0" xfId="0" applyFont="1"/>
    <xf numFmtId="2" fontId="1" fillId="3" borderId="0" xfId="0" applyNumberFormat="1" applyFont="1" applyFill="1"/>
    <xf numFmtId="2" fontId="1" fillId="3" borderId="6" xfId="0" applyNumberFormat="1" applyFont="1" applyFill="1" applyBorder="1"/>
    <xf numFmtId="2" fontId="0" fillId="3" borderId="0" xfId="0" applyNumberFormat="1" applyFill="1"/>
    <xf numFmtId="2" fontId="2" fillId="6" borderId="2" xfId="0" applyNumberFormat="1" applyFont="1" applyFill="1" applyBorder="1" applyAlignment="1">
      <alignment horizontal="center" vertical="center" wrapText="1"/>
    </xf>
    <xf numFmtId="2" fontId="0" fillId="3" borderId="15" xfId="0" applyNumberFormat="1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/>
    </xf>
    <xf numFmtId="10" fontId="0" fillId="0" borderId="15" xfId="0" applyNumberFormat="1" applyBorder="1" applyAlignment="1">
      <alignment horizontal="center" vertical="center"/>
    </xf>
    <xf numFmtId="10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2" fillId="0" borderId="16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2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0" fontId="7" fillId="3" borderId="3" xfId="0" applyNumberFormat="1" applyFont="1" applyFill="1" applyBorder="1" applyAlignment="1">
      <alignment horizontal="center" vertical="center" wrapText="1"/>
    </xf>
    <xf numFmtId="10" fontId="7" fillId="3" borderId="4" xfId="0" applyNumberFormat="1" applyFont="1" applyFill="1" applyBorder="1" applyAlignment="1">
      <alignment horizontal="center" vertical="center" wrapText="1"/>
    </xf>
    <xf numFmtId="10" fontId="7" fillId="3" borderId="5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10" fontId="1" fillId="3" borderId="3" xfId="0" applyNumberFormat="1" applyFont="1" applyFill="1" applyBorder="1" applyAlignment="1">
      <alignment horizontal="center" vertical="center" wrapText="1"/>
    </xf>
    <xf numFmtId="10" fontId="1" fillId="3" borderId="4" xfId="0" applyNumberFormat="1" applyFont="1" applyFill="1" applyBorder="1" applyAlignment="1">
      <alignment horizontal="center" vertical="center" wrapText="1"/>
    </xf>
    <xf numFmtId="10" fontId="1" fillId="3" borderId="5" xfId="0" applyNumberFormat="1" applyFont="1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/>
    </xf>
    <xf numFmtId="10" fontId="0" fillId="0" borderId="15" xfId="0" applyNumberFormat="1" applyBorder="1" applyAlignment="1">
      <alignment horizontal="center" vertical="center" wrapText="1"/>
    </xf>
    <xf numFmtId="2" fontId="12" fillId="0" borderId="16" xfId="0" applyNumberFormat="1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2" fontId="12" fillId="0" borderId="18" xfId="0" applyNumberFormat="1" applyFont="1" applyBorder="1" applyAlignment="1">
      <alignment horizontal="center" vertical="center"/>
    </xf>
    <xf numFmtId="0" fontId="1" fillId="0" borderId="7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/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left" vertical="top"/>
    </xf>
    <xf numFmtId="8" fontId="1" fillId="0" borderId="10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2" fontId="0" fillId="3" borderId="15" xfId="0" applyNumberFormat="1" applyFill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30" xfId="0" applyFont="1" applyBorder="1" applyAlignment="1">
      <alignment horizontal="left" vertical="top"/>
    </xf>
    <xf numFmtId="8" fontId="1" fillId="0" borderId="30" xfId="0" applyNumberFormat="1" applyFont="1" applyBorder="1" applyAlignment="1">
      <alignment horizontal="left" vertical="center"/>
    </xf>
    <xf numFmtId="14" fontId="1" fillId="0" borderId="29" xfId="0" applyNumberFormat="1" applyFont="1" applyBorder="1" applyAlignment="1">
      <alignment horizontal="left"/>
    </xf>
    <xf numFmtId="0" fontId="1" fillId="0" borderId="0" xfId="0" applyFont="1" applyBorder="1"/>
    <xf numFmtId="0" fontId="2" fillId="2" borderId="31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7" fillId="0" borderId="7" xfId="0" applyFont="1" applyBorder="1"/>
    <xf numFmtId="0" fontId="7" fillId="0" borderId="0" xfId="0" applyFont="1" applyBorder="1"/>
    <xf numFmtId="10" fontId="1" fillId="0" borderId="11" xfId="0" applyNumberFormat="1" applyFont="1" applyFill="1" applyBorder="1" applyAlignment="1">
      <alignment horizontal="center" vertical="center" wrapText="1"/>
    </xf>
    <xf numFmtId="10" fontId="1" fillId="0" borderId="6" xfId="0" applyNumberFormat="1" applyFont="1" applyFill="1" applyBorder="1" applyAlignment="1">
      <alignment horizontal="center" vertical="center" wrapText="1"/>
    </xf>
    <xf numFmtId="10" fontId="1" fillId="0" borderId="19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10" fontId="1" fillId="0" borderId="13" xfId="0" applyNumberFormat="1" applyFont="1" applyFill="1" applyBorder="1" applyAlignment="1">
      <alignment horizontal="center" vertical="center" wrapText="1"/>
    </xf>
    <xf numFmtId="10" fontId="1" fillId="0" borderId="8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0" fontId="1" fillId="3" borderId="11" xfId="0" applyNumberFormat="1" applyFont="1" applyFill="1" applyBorder="1" applyAlignment="1">
      <alignment horizontal="center" vertical="center" wrapText="1"/>
    </xf>
    <xf numFmtId="10" fontId="1" fillId="3" borderId="6" xfId="0" applyNumberFormat="1" applyFont="1" applyFill="1" applyBorder="1" applyAlignment="1">
      <alignment horizontal="center" vertical="center" wrapText="1"/>
    </xf>
    <xf numFmtId="10" fontId="1" fillId="3" borderId="19" xfId="0" applyNumberFormat="1" applyFont="1" applyFill="1" applyBorder="1" applyAlignment="1">
      <alignment horizontal="center" vertical="center" wrapText="1"/>
    </xf>
    <xf numFmtId="10" fontId="1" fillId="3" borderId="0" xfId="0" applyNumberFormat="1" applyFont="1" applyFill="1" applyBorder="1" applyAlignment="1">
      <alignment horizontal="center" vertical="center" wrapText="1"/>
    </xf>
    <xf numFmtId="10" fontId="1" fillId="3" borderId="13" xfId="0" applyNumberFormat="1" applyFont="1" applyFill="1" applyBorder="1" applyAlignment="1">
      <alignment horizontal="center" vertical="center" wrapText="1"/>
    </xf>
    <xf numFmtId="10" fontId="1" fillId="3" borderId="8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2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10" fontId="12" fillId="0" borderId="21" xfId="0" applyNumberFormat="1" applyFont="1" applyBorder="1" applyAlignment="1">
      <alignment horizontal="center" vertical="center" wrapText="1"/>
    </xf>
    <xf numFmtId="10" fontId="0" fillId="0" borderId="22" xfId="0" applyNumberFormat="1" applyBorder="1" applyAlignment="1">
      <alignment horizontal="center" vertical="center" wrapText="1"/>
    </xf>
    <xf numFmtId="10" fontId="0" fillId="0" borderId="23" xfId="0" applyNumberFormat="1" applyBorder="1" applyAlignment="1">
      <alignment horizontal="center" vertical="center" wrapText="1"/>
    </xf>
    <xf numFmtId="10" fontId="0" fillId="0" borderId="24" xfId="0" applyNumberFormat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 vertical="center" wrapText="1"/>
    </xf>
    <xf numFmtId="10" fontId="0" fillId="0" borderId="25" xfId="0" applyNumberFormat="1" applyBorder="1" applyAlignment="1">
      <alignment horizontal="center" vertical="center" wrapText="1"/>
    </xf>
    <xf numFmtId="10" fontId="0" fillId="0" borderId="26" xfId="0" applyNumberFormat="1" applyBorder="1" applyAlignment="1">
      <alignment horizontal="center" vertical="center" wrapText="1"/>
    </xf>
    <xf numFmtId="10" fontId="0" fillId="0" borderId="27" xfId="0" applyNumberFormat="1" applyBorder="1" applyAlignment="1">
      <alignment horizontal="center" vertical="center" wrapText="1"/>
    </xf>
    <xf numFmtId="10" fontId="0" fillId="0" borderId="28" xfId="0" applyNumberFormat="1" applyBorder="1" applyAlignment="1">
      <alignment horizontal="center" vertical="center" wrapText="1"/>
    </xf>
    <xf numFmtId="10" fontId="2" fillId="2" borderId="18" xfId="0" applyNumberFormat="1" applyFont="1" applyFill="1" applyBorder="1" applyAlignment="1">
      <alignment horizontal="center" vertical="center" wrapText="1"/>
    </xf>
    <xf numFmtId="10" fontId="7" fillId="3" borderId="11" xfId="0" applyNumberFormat="1" applyFont="1" applyFill="1" applyBorder="1" applyAlignment="1">
      <alignment horizontal="center" vertical="center" wrapText="1"/>
    </xf>
    <xf numFmtId="10" fontId="7" fillId="3" borderId="6" xfId="0" applyNumberFormat="1" applyFont="1" applyFill="1" applyBorder="1" applyAlignment="1">
      <alignment horizontal="center" vertical="center" wrapText="1"/>
    </xf>
    <xf numFmtId="10" fontId="7" fillId="3" borderId="19" xfId="0" applyNumberFormat="1" applyFont="1" applyFill="1" applyBorder="1" applyAlignment="1">
      <alignment horizontal="center" vertical="center" wrapText="1"/>
    </xf>
    <xf numFmtId="10" fontId="7" fillId="3" borderId="0" xfId="0" applyNumberFormat="1" applyFont="1" applyFill="1" applyBorder="1" applyAlignment="1">
      <alignment horizontal="center" vertical="center" wrapText="1"/>
    </xf>
    <xf numFmtId="10" fontId="7" fillId="3" borderId="13" xfId="0" applyNumberFormat="1" applyFont="1" applyFill="1" applyBorder="1" applyAlignment="1">
      <alignment horizontal="center" vertical="center" wrapText="1"/>
    </xf>
    <xf numFmtId="10" fontId="7" fillId="3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9" fontId="1" fillId="3" borderId="11" xfId="0" applyNumberFormat="1" applyFont="1" applyFill="1" applyBorder="1" applyAlignment="1">
      <alignment horizontal="center" vertical="center" wrapText="1"/>
    </xf>
    <xf numFmtId="9" fontId="1" fillId="3" borderId="6" xfId="0" applyNumberFormat="1" applyFont="1" applyFill="1" applyBorder="1" applyAlignment="1">
      <alignment horizontal="center" vertical="center" wrapText="1"/>
    </xf>
    <xf numFmtId="9" fontId="1" fillId="3" borderId="12" xfId="0" applyNumberFormat="1" applyFont="1" applyFill="1" applyBorder="1" applyAlignment="1">
      <alignment horizontal="center" vertical="center" wrapText="1"/>
    </xf>
    <xf numFmtId="9" fontId="1" fillId="3" borderId="19" xfId="0" applyNumberFormat="1" applyFont="1" applyFill="1" applyBorder="1" applyAlignment="1">
      <alignment horizontal="center" vertical="center" wrapText="1"/>
    </xf>
    <xf numFmtId="9" fontId="1" fillId="3" borderId="0" xfId="0" applyNumberFormat="1" applyFont="1" applyFill="1" applyBorder="1" applyAlignment="1">
      <alignment horizontal="center" vertical="center" wrapText="1"/>
    </xf>
    <xf numFmtId="9" fontId="1" fillId="3" borderId="20" xfId="0" applyNumberFormat="1" applyFont="1" applyFill="1" applyBorder="1" applyAlignment="1">
      <alignment horizontal="center" vertical="center" wrapText="1"/>
    </xf>
    <xf numFmtId="9" fontId="1" fillId="3" borderId="13" xfId="0" applyNumberFormat="1" applyFont="1" applyFill="1" applyBorder="1" applyAlignment="1">
      <alignment horizontal="center" vertical="center" wrapText="1"/>
    </xf>
    <xf numFmtId="9" fontId="1" fillId="3" borderId="8" xfId="0" applyNumberFormat="1" applyFont="1" applyFill="1" applyBorder="1" applyAlignment="1">
      <alignment horizontal="center" vertical="center" wrapText="1"/>
    </xf>
    <xf numFmtId="9" fontId="1" fillId="3" borderId="14" xfId="0" applyNumberFormat="1" applyFont="1" applyFill="1" applyBorder="1" applyAlignment="1">
      <alignment horizontal="center" vertical="center" wrapText="1"/>
    </xf>
    <xf numFmtId="3" fontId="11" fillId="4" borderId="11" xfId="0" applyNumberFormat="1" applyFont="1" applyFill="1" applyBorder="1" applyAlignment="1">
      <alignment horizontal="center" vertical="center" wrapText="1"/>
    </xf>
    <xf numFmtId="3" fontId="11" fillId="4" borderId="6" xfId="0" applyNumberFormat="1" applyFont="1" applyFill="1" applyBorder="1" applyAlignment="1">
      <alignment horizontal="center" vertical="center" wrapText="1"/>
    </xf>
    <xf numFmtId="3" fontId="11" fillId="4" borderId="12" xfId="0" applyNumberFormat="1" applyFont="1" applyFill="1" applyBorder="1" applyAlignment="1">
      <alignment horizontal="center" vertical="center" wrapText="1"/>
    </xf>
    <xf numFmtId="3" fontId="11" fillId="4" borderId="19" xfId="0" applyNumberFormat="1" applyFont="1" applyFill="1" applyBorder="1" applyAlignment="1">
      <alignment horizontal="center" vertical="center" wrapText="1"/>
    </xf>
    <xf numFmtId="3" fontId="11" fillId="4" borderId="0" xfId="0" applyNumberFormat="1" applyFont="1" applyFill="1" applyBorder="1" applyAlignment="1">
      <alignment horizontal="center" vertical="center" wrapText="1"/>
    </xf>
    <xf numFmtId="3" fontId="11" fillId="4" borderId="20" xfId="0" applyNumberFormat="1" applyFont="1" applyFill="1" applyBorder="1" applyAlignment="1">
      <alignment horizontal="center" vertical="center" wrapText="1"/>
    </xf>
    <xf numFmtId="3" fontId="11" fillId="4" borderId="13" xfId="0" applyNumberFormat="1" applyFont="1" applyFill="1" applyBorder="1" applyAlignment="1">
      <alignment horizontal="center" vertical="center" wrapText="1"/>
    </xf>
    <xf numFmtId="3" fontId="11" fillId="4" borderId="8" xfId="0" applyNumberFormat="1" applyFont="1" applyFill="1" applyBorder="1" applyAlignment="1">
      <alignment horizontal="center" vertical="center" wrapText="1"/>
    </xf>
    <xf numFmtId="3" fontId="11" fillId="4" borderId="14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3" fontId="7" fillId="3" borderId="19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3" fontId="7" fillId="3" borderId="20" xfId="0" applyNumberFormat="1" applyFont="1" applyFill="1" applyBorder="1" applyAlignment="1">
      <alignment horizontal="center" vertical="center" wrapText="1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center"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3" fontId="1" fillId="3" borderId="19" xfId="0" applyNumberFormat="1" applyFont="1" applyFill="1" applyBorder="1" applyAlignment="1">
      <alignment horizontal="center" vertical="center" wrapText="1"/>
    </xf>
    <xf numFmtId="3" fontId="1" fillId="3" borderId="0" xfId="0" applyNumberFormat="1" applyFont="1" applyFill="1" applyBorder="1" applyAlignment="1">
      <alignment horizontal="center" vertical="center" wrapText="1"/>
    </xf>
    <xf numFmtId="3" fontId="1" fillId="3" borderId="20" xfId="0" applyNumberFormat="1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2" fillId="5" borderId="18" xfId="0" applyFont="1" applyFill="1" applyBorder="1" applyAlignment="1">
      <alignment horizontal="center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10" fontId="13" fillId="3" borderId="3" xfId="0" applyNumberFormat="1" applyFont="1" applyFill="1" applyBorder="1" applyAlignment="1">
      <alignment horizontal="center" vertical="center" wrapText="1"/>
    </xf>
    <xf numFmtId="10" fontId="13" fillId="3" borderId="4" xfId="0" applyNumberFormat="1" applyFont="1" applyFill="1" applyBorder="1" applyAlignment="1">
      <alignment horizontal="center" vertical="center" wrapText="1"/>
    </xf>
    <xf numFmtId="10" fontId="13" fillId="3" borderId="5" xfId="0" applyNumberFormat="1" applyFont="1" applyFill="1" applyBorder="1" applyAlignment="1">
      <alignment horizontal="center" vertical="center" wrapText="1"/>
    </xf>
    <xf numFmtId="10" fontId="17" fillId="3" borderId="3" xfId="0" applyNumberFormat="1" applyFont="1" applyFill="1" applyBorder="1" applyAlignment="1">
      <alignment horizontal="center" vertical="center" wrapText="1"/>
    </xf>
    <xf numFmtId="10" fontId="17" fillId="3" borderId="4" xfId="0" applyNumberFormat="1" applyFont="1" applyFill="1" applyBorder="1" applyAlignment="1">
      <alignment horizontal="center" vertical="center" wrapText="1"/>
    </xf>
    <xf numFmtId="10" fontId="17" fillId="3" borderId="5" xfId="0" applyNumberFormat="1" applyFont="1" applyFill="1" applyBorder="1" applyAlignment="1">
      <alignment horizontal="center" vertical="center" wrapText="1"/>
    </xf>
  </cellXfs>
  <cellStyles count="2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Normal" xfId="0" builtinId="0"/>
  </cellStyles>
  <dxfs count="0"/>
  <tableStyles count="0" defaultTableStyle="TableStyleMedium9" defaultPivotStyle="PivotStyleMedium4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4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4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262759</xdr:colOff>
      <xdr:row>0</xdr:row>
      <xdr:rowOff>32845</xdr:rowOff>
    </xdr:from>
    <xdr:to>
      <xdr:col>1</xdr:col>
      <xdr:colOff>90658</xdr:colOff>
      <xdr:row>3</xdr:row>
      <xdr:rowOff>136158</xdr:rowOff>
    </xdr:to>
    <xdr:pic>
      <xdr:nvPicPr>
        <xdr:cNvPr id="4" name="Gráfico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svg="http://schemas.microsoft.com/office/drawing/2016/SVG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xmlns:lc="http://schemas.openxmlformats.org/drawingml/2006/lockedCanvas" r:embed="rId3"/>
            </a:ext>
          </a:extLst>
        </a:blip>
        <a:stretch>
          <a:fillRect/>
        </a:stretch>
      </xdr:blipFill>
      <xdr:spPr>
        <a:xfrm>
          <a:off x="262759" y="32845"/>
          <a:ext cx="808972" cy="5815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262759</xdr:colOff>
      <xdr:row>0</xdr:row>
      <xdr:rowOff>32845</xdr:rowOff>
    </xdr:from>
    <xdr:to>
      <xdr:col>0</xdr:col>
      <xdr:colOff>1068707</xdr:colOff>
      <xdr:row>3</xdr:row>
      <xdr:rowOff>31383</xdr:rowOff>
    </xdr:to>
    <xdr:pic>
      <xdr:nvPicPr>
        <xdr:cNvPr id="2" name="Gráfico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svg="http://schemas.microsoft.com/office/drawing/2016/SVG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xmlns:lc="http://schemas.openxmlformats.org/drawingml/2006/lockedCanvas" r:embed="rId3"/>
            </a:ext>
          </a:extLst>
        </a:blip>
        <a:stretch>
          <a:fillRect/>
        </a:stretch>
      </xdr:blipFill>
      <xdr:spPr>
        <a:xfrm>
          <a:off x="262759" y="32845"/>
          <a:ext cx="810833" cy="570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zoomScale="82" zoomScaleNormal="82" zoomScalePageLayoutView="125" workbookViewId="0">
      <selection activeCell="L39" sqref="L39:L41"/>
    </sheetView>
  </sheetViews>
  <sheetFormatPr baseColWidth="10" defaultColWidth="8.85546875" defaultRowHeight="15" x14ac:dyDescent="0.25"/>
  <cols>
    <col min="1" max="1" width="14.85546875" style="57" customWidth="1"/>
    <col min="2" max="2" width="18" customWidth="1"/>
    <col min="3" max="3" width="18.85546875" customWidth="1"/>
    <col min="4" max="4" width="12" customWidth="1"/>
    <col min="5" max="5" width="16.7109375" customWidth="1"/>
    <col min="6" max="6" width="12" customWidth="1"/>
    <col min="7" max="7" width="9.7109375" customWidth="1"/>
    <col min="8" max="8" width="10.140625" customWidth="1"/>
    <col min="9" max="9" width="18.7109375" customWidth="1"/>
    <col min="10" max="10" width="10.140625" style="60" customWidth="1"/>
    <col min="11" max="11" width="10.140625" style="30" customWidth="1"/>
    <col min="12" max="12" width="11.85546875" style="34" customWidth="1"/>
    <col min="13" max="13" width="8.28515625" style="34" customWidth="1"/>
    <col min="14" max="14" width="7" customWidth="1"/>
    <col min="15" max="15" width="27.28515625" customWidth="1"/>
  </cols>
  <sheetData>
    <row r="1" spans="1:16" ht="11.25" customHeight="1" x14ac:dyDescent="0.25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6" ht="20.100000000000001" customHeight="1" x14ac:dyDescent="0.3">
      <c r="A2" s="136" t="s">
        <v>12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6" ht="6" customHeight="1" x14ac:dyDescent="0.2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6" ht="15.75" thickBot="1" x14ac:dyDescent="0.3">
      <c r="A4" s="54" t="s">
        <v>0</v>
      </c>
      <c r="B4" s="1"/>
      <c r="C4" s="137" t="s">
        <v>32</v>
      </c>
      <c r="D4" s="137"/>
      <c r="E4" s="137"/>
      <c r="F4" s="137"/>
      <c r="G4" s="137"/>
      <c r="H4" s="138" t="s">
        <v>128</v>
      </c>
      <c r="I4" s="138"/>
      <c r="J4" s="138"/>
      <c r="K4" s="138"/>
      <c r="L4" s="138"/>
      <c r="M4" s="138"/>
      <c r="N4" s="139"/>
      <c r="O4" s="140"/>
    </row>
    <row r="5" spans="1:16" ht="15.75" thickBot="1" x14ac:dyDescent="0.3">
      <c r="A5" s="54" t="s">
        <v>14</v>
      </c>
      <c r="B5" s="1"/>
      <c r="C5" s="146" t="s">
        <v>31</v>
      </c>
      <c r="D5" s="146"/>
      <c r="E5" s="146"/>
      <c r="F5" s="146"/>
      <c r="G5" s="146"/>
      <c r="H5" s="138" t="s">
        <v>108</v>
      </c>
      <c r="I5" s="138"/>
      <c r="J5" s="138"/>
      <c r="K5" s="138"/>
      <c r="L5" s="138"/>
      <c r="M5" s="138"/>
      <c r="N5" s="147">
        <v>2023</v>
      </c>
      <c r="O5" s="147"/>
    </row>
    <row r="6" spans="1:16" ht="15.75" thickBot="1" x14ac:dyDescent="0.3">
      <c r="A6" s="54" t="s">
        <v>3</v>
      </c>
      <c r="B6" s="1"/>
      <c r="C6" s="146" t="s">
        <v>34</v>
      </c>
      <c r="D6" s="146"/>
      <c r="E6" s="146"/>
      <c r="F6" s="146"/>
      <c r="G6" s="146"/>
      <c r="H6" s="138" t="s">
        <v>152</v>
      </c>
      <c r="I6" s="138"/>
      <c r="J6" s="138"/>
      <c r="K6" s="138"/>
      <c r="L6" s="138"/>
      <c r="M6" s="138"/>
      <c r="N6" s="148"/>
      <c r="O6" s="149"/>
    </row>
    <row r="7" spans="1:16" ht="5.0999999999999996" customHeight="1" x14ac:dyDescent="0.25">
      <c r="A7" s="54"/>
      <c r="B7" s="1"/>
      <c r="C7" s="1"/>
      <c r="D7" s="1"/>
      <c r="E7" s="1"/>
      <c r="F7" s="1"/>
      <c r="G7" s="1"/>
      <c r="H7" s="1"/>
      <c r="I7" s="18"/>
      <c r="J7" s="58"/>
      <c r="K7" s="27"/>
      <c r="L7" s="31"/>
      <c r="M7" s="31"/>
      <c r="N7" s="1"/>
      <c r="O7" s="1"/>
    </row>
    <row r="8" spans="1:16" x14ac:dyDescent="0.25">
      <c r="A8" s="2"/>
      <c r="B8" s="150" t="s">
        <v>4</v>
      </c>
      <c r="C8" s="160" t="s">
        <v>5</v>
      </c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2"/>
      <c r="O8" s="152" t="s">
        <v>29</v>
      </c>
    </row>
    <row r="9" spans="1:16" ht="84" customHeight="1" x14ac:dyDescent="0.25">
      <c r="A9" s="2"/>
      <c r="B9" s="151"/>
      <c r="C9" s="7" t="s">
        <v>6</v>
      </c>
      <c r="D9" s="7" t="s">
        <v>15</v>
      </c>
      <c r="E9" s="3" t="s">
        <v>7</v>
      </c>
      <c r="F9" s="3" t="s">
        <v>8</v>
      </c>
      <c r="G9" s="8" t="s">
        <v>16</v>
      </c>
      <c r="H9" s="8" t="s">
        <v>9</v>
      </c>
      <c r="I9" s="8" t="s">
        <v>24</v>
      </c>
      <c r="J9" s="61" t="s">
        <v>25</v>
      </c>
      <c r="K9" s="28" t="s">
        <v>26</v>
      </c>
      <c r="L9" s="32" t="s">
        <v>27</v>
      </c>
      <c r="M9" s="163" t="s">
        <v>28</v>
      </c>
      <c r="N9" s="164"/>
      <c r="O9" s="152"/>
    </row>
    <row r="10" spans="1:16" ht="2.25" customHeight="1" x14ac:dyDescent="0.25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</row>
    <row r="11" spans="1:16" ht="15" customHeight="1" x14ac:dyDescent="0.25">
      <c r="A11" s="70" t="s">
        <v>10</v>
      </c>
      <c r="B11" s="73" t="s">
        <v>40</v>
      </c>
      <c r="C11" s="141" t="s">
        <v>23</v>
      </c>
      <c r="D11" s="141" t="s">
        <v>41</v>
      </c>
      <c r="E11" s="141" t="s">
        <v>19</v>
      </c>
      <c r="F11" s="141" t="s">
        <v>20</v>
      </c>
      <c r="G11" s="142">
        <v>2022</v>
      </c>
      <c r="H11" s="144">
        <v>0.3</v>
      </c>
      <c r="I11" s="22"/>
      <c r="J11" s="106">
        <v>5</v>
      </c>
      <c r="K11" s="106">
        <v>30</v>
      </c>
      <c r="L11" s="312">
        <f>(J11/K11)</f>
        <v>0.16666666666666666</v>
      </c>
      <c r="M11" s="165"/>
      <c r="N11" s="141"/>
      <c r="O11" s="141" t="s">
        <v>39</v>
      </c>
      <c r="P11" s="12"/>
    </row>
    <row r="12" spans="1:16" x14ac:dyDescent="0.25">
      <c r="A12" s="71"/>
      <c r="B12" s="124"/>
      <c r="C12" s="101"/>
      <c r="D12" s="101"/>
      <c r="E12" s="101"/>
      <c r="F12" s="101"/>
      <c r="G12" s="143"/>
      <c r="H12" s="101"/>
      <c r="I12" s="20"/>
      <c r="J12" s="107"/>
      <c r="K12" s="107"/>
      <c r="L12" s="313"/>
      <c r="M12" s="166"/>
      <c r="N12" s="101"/>
      <c r="O12" s="101"/>
      <c r="P12" s="12"/>
    </row>
    <row r="13" spans="1:16" ht="102.75" customHeight="1" x14ac:dyDescent="0.25">
      <c r="A13" s="71"/>
      <c r="B13" s="124"/>
      <c r="C13" s="101"/>
      <c r="D13" s="101"/>
      <c r="E13" s="101"/>
      <c r="F13" s="101"/>
      <c r="G13" s="11">
        <v>32</v>
      </c>
      <c r="H13" s="101"/>
      <c r="I13" s="52" t="s">
        <v>109</v>
      </c>
      <c r="J13" s="107"/>
      <c r="K13" s="107"/>
      <c r="L13" s="313"/>
      <c r="M13" s="166"/>
      <c r="N13" s="101"/>
      <c r="O13" s="101"/>
      <c r="P13" s="12"/>
    </row>
    <row r="14" spans="1:16" ht="12.75" hidden="1" customHeight="1" x14ac:dyDescent="0.25">
      <c r="A14" s="72"/>
      <c r="B14" s="125"/>
      <c r="C14" s="102"/>
      <c r="D14" s="102"/>
      <c r="E14" s="102"/>
      <c r="F14" s="102"/>
      <c r="G14" s="16">
        <v>0.33</v>
      </c>
      <c r="H14" s="102"/>
      <c r="I14" s="21"/>
      <c r="J14" s="108"/>
      <c r="K14" s="108"/>
      <c r="L14" s="314"/>
      <c r="M14" s="167"/>
      <c r="N14" s="102"/>
      <c r="O14" s="102"/>
      <c r="P14" s="12"/>
    </row>
    <row r="15" spans="1:16" ht="5.0999999999999996" customHeight="1" x14ac:dyDescent="0.25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</row>
    <row r="16" spans="1:16" ht="15" customHeight="1" x14ac:dyDescent="0.25">
      <c r="A16" s="129" t="s">
        <v>17</v>
      </c>
      <c r="B16" s="132" t="s">
        <v>42</v>
      </c>
      <c r="C16" s="132" t="s">
        <v>43</v>
      </c>
      <c r="D16" s="132" t="s">
        <v>13</v>
      </c>
      <c r="E16" s="132" t="s">
        <v>18</v>
      </c>
      <c r="F16" s="132" t="s">
        <v>21</v>
      </c>
      <c r="G16" s="132">
        <v>2022</v>
      </c>
      <c r="H16" s="153">
        <v>2400</v>
      </c>
      <c r="I16" s="168" t="s">
        <v>144</v>
      </c>
      <c r="J16" s="157">
        <v>2200</v>
      </c>
      <c r="K16" s="157">
        <v>2400</v>
      </c>
      <c r="L16" s="315">
        <f>J16/K16</f>
        <v>0.91666666666666663</v>
      </c>
      <c r="M16" s="36"/>
      <c r="N16" s="156"/>
      <c r="O16" s="132" t="s">
        <v>116</v>
      </c>
    </row>
    <row r="17" spans="1:15" x14ac:dyDescent="0.25">
      <c r="A17" s="130"/>
      <c r="B17" s="133"/>
      <c r="C17" s="133"/>
      <c r="D17" s="133"/>
      <c r="E17" s="133"/>
      <c r="F17" s="133"/>
      <c r="G17" s="134"/>
      <c r="H17" s="154"/>
      <c r="I17" s="169"/>
      <c r="J17" s="158"/>
      <c r="K17" s="158"/>
      <c r="L17" s="316"/>
      <c r="M17" s="37"/>
      <c r="N17" s="154"/>
      <c r="O17" s="133"/>
    </row>
    <row r="18" spans="1:15" ht="84" customHeight="1" x14ac:dyDescent="0.25">
      <c r="A18" s="130"/>
      <c r="B18" s="133"/>
      <c r="C18" s="133"/>
      <c r="D18" s="133"/>
      <c r="E18" s="133"/>
      <c r="F18" s="133"/>
      <c r="G18" s="13">
        <v>2200</v>
      </c>
      <c r="H18" s="154"/>
      <c r="I18" s="169"/>
      <c r="J18" s="158"/>
      <c r="K18" s="158"/>
      <c r="L18" s="316"/>
      <c r="M18" s="37"/>
      <c r="N18" s="154"/>
      <c r="O18" s="133"/>
    </row>
    <row r="19" spans="1:15" ht="54" hidden="1" customHeight="1" x14ac:dyDescent="0.25">
      <c r="A19" s="131"/>
      <c r="B19" s="134"/>
      <c r="C19" s="134"/>
      <c r="D19" s="134"/>
      <c r="E19" s="134"/>
      <c r="F19" s="134"/>
      <c r="G19" s="17">
        <v>2800</v>
      </c>
      <c r="H19" s="155"/>
      <c r="I19" s="25"/>
      <c r="J19" s="159"/>
      <c r="K19" s="159"/>
      <c r="L19" s="317"/>
      <c r="M19" s="38"/>
      <c r="N19" s="155"/>
      <c r="O19" s="134"/>
    </row>
    <row r="20" spans="1:15" ht="15" customHeight="1" x14ac:dyDescent="0.25">
      <c r="A20" s="129" t="s">
        <v>55</v>
      </c>
      <c r="B20" s="132" t="s">
        <v>44</v>
      </c>
      <c r="C20" s="132" t="s">
        <v>45</v>
      </c>
      <c r="D20" s="132" t="s">
        <v>13</v>
      </c>
      <c r="E20" s="132" t="s">
        <v>61</v>
      </c>
      <c r="F20" s="132" t="s">
        <v>21</v>
      </c>
      <c r="G20" s="132">
        <v>2022</v>
      </c>
      <c r="H20" s="153">
        <v>24</v>
      </c>
      <c r="I20" s="23"/>
      <c r="J20" s="157">
        <v>24</v>
      </c>
      <c r="K20" s="157">
        <v>24</v>
      </c>
      <c r="L20" s="103">
        <f>J20/K20</f>
        <v>1</v>
      </c>
      <c r="M20" s="103"/>
      <c r="N20" s="156"/>
      <c r="O20" s="132" t="s">
        <v>110</v>
      </c>
    </row>
    <row r="21" spans="1:15" x14ac:dyDescent="0.25">
      <c r="A21" s="130"/>
      <c r="B21" s="133"/>
      <c r="C21" s="133"/>
      <c r="D21" s="133"/>
      <c r="E21" s="133"/>
      <c r="F21" s="133"/>
      <c r="G21" s="134"/>
      <c r="H21" s="154"/>
      <c r="I21" s="24"/>
      <c r="J21" s="158"/>
      <c r="K21" s="158"/>
      <c r="L21" s="104"/>
      <c r="M21" s="104"/>
      <c r="N21" s="154"/>
      <c r="O21" s="133"/>
    </row>
    <row r="22" spans="1:15" ht="71.25" customHeight="1" x14ac:dyDescent="0.25">
      <c r="A22" s="130"/>
      <c r="B22" s="133"/>
      <c r="C22" s="133"/>
      <c r="D22" s="133"/>
      <c r="E22" s="133"/>
      <c r="F22" s="133"/>
      <c r="G22" s="13">
        <v>12</v>
      </c>
      <c r="H22" s="154"/>
      <c r="I22" s="35" t="s">
        <v>145</v>
      </c>
      <c r="J22" s="158"/>
      <c r="K22" s="158"/>
      <c r="L22" s="104"/>
      <c r="M22" s="104"/>
      <c r="N22" s="154"/>
      <c r="O22" s="133"/>
    </row>
    <row r="23" spans="1:15" ht="31.5" hidden="1" customHeight="1" x14ac:dyDescent="0.25">
      <c r="A23" s="131"/>
      <c r="B23" s="134"/>
      <c r="C23" s="134"/>
      <c r="D23" s="134"/>
      <c r="E23" s="134"/>
      <c r="F23" s="134"/>
      <c r="G23" s="14">
        <v>1800</v>
      </c>
      <c r="H23" s="155"/>
      <c r="I23" s="25"/>
      <c r="J23" s="159"/>
      <c r="K23" s="159"/>
      <c r="L23" s="105"/>
      <c r="M23" s="105"/>
      <c r="N23" s="155"/>
      <c r="O23" s="134"/>
    </row>
    <row r="24" spans="1:15" ht="3.95" customHeight="1" x14ac:dyDescent="0.25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</row>
    <row r="25" spans="1:15" ht="15" customHeight="1" x14ac:dyDescent="0.25">
      <c r="A25" s="70" t="s">
        <v>56</v>
      </c>
      <c r="B25" s="73" t="s">
        <v>47</v>
      </c>
      <c r="C25" s="126" t="s">
        <v>48</v>
      </c>
      <c r="D25" s="73" t="s">
        <v>13</v>
      </c>
      <c r="E25" s="73" t="s">
        <v>60</v>
      </c>
      <c r="F25" s="73" t="s">
        <v>21</v>
      </c>
      <c r="G25" s="73">
        <v>2022</v>
      </c>
      <c r="H25" s="141">
        <v>48</v>
      </c>
      <c r="I25" s="19"/>
      <c r="J25" s="106">
        <v>25</v>
      </c>
      <c r="K25" s="106">
        <v>48</v>
      </c>
      <c r="L25" s="115">
        <f>J25/K25</f>
        <v>0.52083333333333337</v>
      </c>
      <c r="M25" s="115"/>
      <c r="N25" s="141"/>
      <c r="O25" s="73" t="s">
        <v>90</v>
      </c>
    </row>
    <row r="26" spans="1:15" x14ac:dyDescent="0.25">
      <c r="A26" s="71"/>
      <c r="B26" s="124"/>
      <c r="C26" s="127"/>
      <c r="D26" s="124"/>
      <c r="E26" s="124"/>
      <c r="F26" s="124"/>
      <c r="G26" s="125"/>
      <c r="H26" s="101"/>
      <c r="I26" s="20"/>
      <c r="J26" s="107"/>
      <c r="K26" s="107"/>
      <c r="L26" s="116"/>
      <c r="M26" s="116"/>
      <c r="N26" s="101"/>
      <c r="O26" s="124"/>
    </row>
    <row r="27" spans="1:15" ht="66" customHeight="1" x14ac:dyDescent="0.25">
      <c r="A27" s="71"/>
      <c r="B27" s="124"/>
      <c r="C27" s="127"/>
      <c r="D27" s="124"/>
      <c r="E27" s="124"/>
      <c r="F27" s="124"/>
      <c r="G27" s="4">
        <v>32</v>
      </c>
      <c r="H27" s="101"/>
      <c r="I27" s="52" t="s">
        <v>146</v>
      </c>
      <c r="J27" s="107"/>
      <c r="K27" s="107"/>
      <c r="L27" s="116"/>
      <c r="M27" s="116"/>
      <c r="N27" s="101"/>
      <c r="O27" s="124"/>
    </row>
    <row r="28" spans="1:15" ht="39" hidden="1" customHeight="1" x14ac:dyDescent="0.25">
      <c r="A28" s="72"/>
      <c r="B28" s="125"/>
      <c r="C28" s="128"/>
      <c r="D28" s="125"/>
      <c r="E28" s="125"/>
      <c r="F28" s="125"/>
      <c r="G28" s="9">
        <v>42</v>
      </c>
      <c r="H28" s="102"/>
      <c r="I28" s="21"/>
      <c r="J28" s="108"/>
      <c r="K28" s="108"/>
      <c r="L28" s="117"/>
      <c r="M28" s="117"/>
      <c r="N28" s="102"/>
      <c r="O28" s="125"/>
    </row>
    <row r="29" spans="1:15" ht="3" customHeight="1" x14ac:dyDescent="0.25">
      <c r="A29" s="56"/>
      <c r="B29" s="6"/>
      <c r="C29" s="6"/>
      <c r="D29" s="6"/>
      <c r="E29" s="6"/>
      <c r="F29" s="6"/>
      <c r="G29" s="6"/>
      <c r="H29" s="6"/>
      <c r="I29" s="6"/>
      <c r="J29" s="59"/>
      <c r="K29" s="29"/>
      <c r="L29" s="33"/>
      <c r="M29" s="33"/>
      <c r="N29" s="6"/>
      <c r="O29" s="6"/>
    </row>
    <row r="30" spans="1:15" ht="15" customHeight="1" x14ac:dyDescent="0.25">
      <c r="A30" s="70" t="s">
        <v>57</v>
      </c>
      <c r="B30" s="73" t="s">
        <v>49</v>
      </c>
      <c r="C30" s="73" t="s">
        <v>50</v>
      </c>
      <c r="D30" s="73" t="s">
        <v>13</v>
      </c>
      <c r="E30" s="73" t="s">
        <v>59</v>
      </c>
      <c r="F30" s="76" t="s">
        <v>21</v>
      </c>
      <c r="G30" s="73">
        <v>2022</v>
      </c>
      <c r="H30" s="170">
        <v>600</v>
      </c>
      <c r="I30" s="26"/>
      <c r="J30" s="106">
        <v>1140</v>
      </c>
      <c r="K30" s="106">
        <v>600</v>
      </c>
      <c r="L30" s="115">
        <f>J30/K30</f>
        <v>1.9</v>
      </c>
      <c r="M30" s="115"/>
      <c r="N30" s="141"/>
      <c r="O30" s="73" t="s">
        <v>143</v>
      </c>
    </row>
    <row r="31" spans="1:15" ht="15" customHeight="1" x14ac:dyDescent="0.25">
      <c r="A31" s="71"/>
      <c r="B31" s="124"/>
      <c r="C31" s="124"/>
      <c r="D31" s="124"/>
      <c r="E31" s="124"/>
      <c r="F31" s="124"/>
      <c r="G31" s="125"/>
      <c r="H31" s="101"/>
      <c r="I31" s="39"/>
      <c r="J31" s="107"/>
      <c r="K31" s="107"/>
      <c r="L31" s="116"/>
      <c r="M31" s="116"/>
      <c r="N31" s="101"/>
      <c r="O31" s="124"/>
    </row>
    <row r="32" spans="1:15" ht="36" x14ac:dyDescent="0.25">
      <c r="A32" s="71"/>
      <c r="B32" s="124"/>
      <c r="C32" s="124"/>
      <c r="D32" s="124"/>
      <c r="E32" s="124"/>
      <c r="F32" s="124"/>
      <c r="G32" s="4">
        <v>450</v>
      </c>
      <c r="H32" s="101"/>
      <c r="I32" s="52" t="s">
        <v>147</v>
      </c>
      <c r="J32" s="107"/>
      <c r="K32" s="107"/>
      <c r="L32" s="116"/>
      <c r="M32" s="116"/>
      <c r="N32" s="101"/>
      <c r="O32" s="124"/>
    </row>
    <row r="33" spans="1:15" ht="26.1" customHeight="1" x14ac:dyDescent="0.25">
      <c r="A33" s="72"/>
      <c r="B33" s="125"/>
      <c r="C33" s="125"/>
      <c r="D33" s="125"/>
      <c r="E33" s="125"/>
      <c r="F33" s="125"/>
      <c r="G33" s="10"/>
      <c r="H33" s="102"/>
      <c r="I33" s="40"/>
      <c r="J33" s="108"/>
      <c r="K33" s="108"/>
      <c r="L33" s="117"/>
      <c r="M33" s="117"/>
      <c r="N33" s="102"/>
      <c r="O33" s="125"/>
    </row>
    <row r="34" spans="1:15" ht="3" customHeight="1" x14ac:dyDescent="0.25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</row>
    <row r="35" spans="1:15" x14ac:dyDescent="0.25">
      <c r="A35" s="70" t="s">
        <v>58</v>
      </c>
      <c r="B35" s="73" t="s">
        <v>54</v>
      </c>
      <c r="C35" s="73" t="s">
        <v>53</v>
      </c>
      <c r="D35" s="73" t="s">
        <v>13</v>
      </c>
      <c r="E35" s="73" t="s">
        <v>51</v>
      </c>
      <c r="F35" s="73" t="s">
        <v>21</v>
      </c>
      <c r="G35" s="73">
        <v>2022</v>
      </c>
      <c r="H35" s="171">
        <v>6</v>
      </c>
      <c r="I35" s="97" t="s">
        <v>91</v>
      </c>
      <c r="J35" s="106">
        <v>6</v>
      </c>
      <c r="K35" s="112">
        <v>6</v>
      </c>
      <c r="L35" s="109">
        <f>J35/K35</f>
        <v>1</v>
      </c>
      <c r="M35" s="115"/>
      <c r="N35" s="141"/>
      <c r="O35" s="73" t="s">
        <v>111</v>
      </c>
    </row>
    <row r="36" spans="1:15" x14ac:dyDescent="0.25">
      <c r="A36" s="71"/>
      <c r="B36" s="124"/>
      <c r="C36" s="124"/>
      <c r="D36" s="124"/>
      <c r="E36" s="124"/>
      <c r="F36" s="124"/>
      <c r="G36" s="125"/>
      <c r="H36" s="98"/>
      <c r="I36" s="98"/>
      <c r="J36" s="107"/>
      <c r="K36" s="113"/>
      <c r="L36" s="110"/>
      <c r="M36" s="116"/>
      <c r="N36" s="101"/>
      <c r="O36" s="124"/>
    </row>
    <row r="37" spans="1:15" x14ac:dyDescent="0.25">
      <c r="A37" s="71"/>
      <c r="B37" s="124"/>
      <c r="C37" s="124"/>
      <c r="D37" s="124"/>
      <c r="E37" s="124"/>
      <c r="F37" s="124"/>
      <c r="G37" s="4" t="s">
        <v>11</v>
      </c>
      <c r="H37" s="98"/>
      <c r="I37" s="98"/>
      <c r="J37" s="107"/>
      <c r="K37" s="113"/>
      <c r="L37" s="110"/>
      <c r="M37" s="116"/>
      <c r="N37" s="101"/>
      <c r="O37" s="124"/>
    </row>
    <row r="38" spans="1:15" ht="65.25" customHeight="1" x14ac:dyDescent="0.25">
      <c r="A38" s="72"/>
      <c r="B38" s="125"/>
      <c r="C38" s="125"/>
      <c r="D38" s="125"/>
      <c r="E38" s="125"/>
      <c r="F38" s="125"/>
      <c r="G38" s="42">
        <v>4</v>
      </c>
      <c r="H38" s="99"/>
      <c r="I38" s="99"/>
      <c r="J38" s="108"/>
      <c r="K38" s="114"/>
      <c r="L38" s="111"/>
      <c r="M38" s="117"/>
      <c r="N38" s="102"/>
      <c r="O38" s="125"/>
    </row>
    <row r="39" spans="1:15" x14ac:dyDescent="0.25">
      <c r="A39" s="71" t="s">
        <v>62</v>
      </c>
      <c r="B39" s="124" t="s">
        <v>52</v>
      </c>
      <c r="C39" s="124" t="s">
        <v>63</v>
      </c>
      <c r="D39" s="124" t="s">
        <v>13</v>
      </c>
      <c r="E39" s="124" t="s">
        <v>64</v>
      </c>
      <c r="F39" s="124" t="s">
        <v>21</v>
      </c>
      <c r="G39" s="53">
        <v>2022</v>
      </c>
      <c r="H39" s="98">
        <v>1</v>
      </c>
      <c r="I39" s="172" t="s">
        <v>94</v>
      </c>
      <c r="J39" s="107">
        <v>0</v>
      </c>
      <c r="K39" s="113">
        <v>1</v>
      </c>
      <c r="L39" s="110">
        <v>0</v>
      </c>
      <c r="M39" s="110"/>
      <c r="N39" s="101"/>
      <c r="O39" s="124" t="s">
        <v>111</v>
      </c>
    </row>
    <row r="40" spans="1:15" x14ac:dyDescent="0.25">
      <c r="A40" s="71"/>
      <c r="B40" s="124"/>
      <c r="C40" s="124"/>
      <c r="D40" s="124"/>
      <c r="E40" s="124"/>
      <c r="F40" s="124"/>
      <c r="G40" s="4" t="s">
        <v>11</v>
      </c>
      <c r="H40" s="98"/>
      <c r="I40" s="172"/>
      <c r="J40" s="107"/>
      <c r="K40" s="113"/>
      <c r="L40" s="110"/>
      <c r="M40" s="110"/>
      <c r="N40" s="101"/>
      <c r="O40" s="124"/>
    </row>
    <row r="41" spans="1:15" ht="73.5" customHeight="1" x14ac:dyDescent="0.25">
      <c r="A41" s="72"/>
      <c r="B41" s="125"/>
      <c r="C41" s="125"/>
      <c r="D41" s="125"/>
      <c r="E41" s="125"/>
      <c r="F41" s="125"/>
      <c r="G41" s="9">
        <v>1</v>
      </c>
      <c r="H41" s="99"/>
      <c r="I41" s="173"/>
      <c r="J41" s="108"/>
      <c r="K41" s="114"/>
      <c r="L41" s="111"/>
      <c r="M41" s="111"/>
      <c r="N41" s="102"/>
      <c r="O41" s="125"/>
    </row>
    <row r="42" spans="1:15" ht="2.25" hidden="1" customHeight="1" x14ac:dyDescent="0.25"/>
    <row r="43" spans="1:15" x14ac:dyDescent="0.25">
      <c r="A43" s="90" t="s">
        <v>66</v>
      </c>
      <c r="B43" s="93" t="s">
        <v>65</v>
      </c>
      <c r="C43" s="93" t="s">
        <v>67</v>
      </c>
      <c r="D43" s="174" t="s">
        <v>13</v>
      </c>
      <c r="E43" s="175" t="s">
        <v>46</v>
      </c>
      <c r="F43" s="174" t="s">
        <v>33</v>
      </c>
      <c r="G43" s="100">
        <v>2022</v>
      </c>
      <c r="H43" s="174">
        <v>134</v>
      </c>
      <c r="I43" s="176" t="s">
        <v>148</v>
      </c>
      <c r="J43" s="179">
        <v>134</v>
      </c>
      <c r="K43" s="118">
        <v>134</v>
      </c>
      <c r="L43" s="65">
        <f>J43/K43</f>
        <v>1</v>
      </c>
      <c r="M43" s="180"/>
      <c r="N43" s="100"/>
      <c r="O43" s="82" t="s">
        <v>142</v>
      </c>
    </row>
    <row r="44" spans="1:15" x14ac:dyDescent="0.25">
      <c r="A44" s="91"/>
      <c r="B44" s="94"/>
      <c r="C44" s="94"/>
      <c r="D44" s="174"/>
      <c r="E44" s="66"/>
      <c r="F44" s="66"/>
      <c r="G44" s="100"/>
      <c r="H44" s="174"/>
      <c r="I44" s="177"/>
      <c r="J44" s="179"/>
      <c r="K44" s="118"/>
      <c r="L44" s="65"/>
      <c r="M44" s="181"/>
      <c r="N44" s="100"/>
      <c r="O44" s="83"/>
    </row>
    <row r="45" spans="1:15" x14ac:dyDescent="0.25">
      <c r="A45" s="91"/>
      <c r="B45" s="94"/>
      <c r="C45" s="94"/>
      <c r="D45" s="174"/>
      <c r="E45" s="66"/>
      <c r="F45" s="66"/>
      <c r="G45" s="41" t="s">
        <v>11</v>
      </c>
      <c r="H45" s="174"/>
      <c r="I45" s="177"/>
      <c r="J45" s="179"/>
      <c r="K45" s="118"/>
      <c r="L45" s="65"/>
      <c r="M45" s="181"/>
      <c r="N45" s="100"/>
      <c r="O45" s="83"/>
    </row>
    <row r="46" spans="1:15" ht="27" customHeight="1" x14ac:dyDescent="0.25">
      <c r="A46" s="92"/>
      <c r="B46" s="94"/>
      <c r="C46" s="94"/>
      <c r="D46" s="174"/>
      <c r="E46" s="66"/>
      <c r="F46" s="66"/>
      <c r="G46" s="43">
        <v>40</v>
      </c>
      <c r="H46" s="174"/>
      <c r="I46" s="178"/>
      <c r="J46" s="179"/>
      <c r="K46" s="118"/>
      <c r="L46" s="65"/>
      <c r="M46" s="182"/>
      <c r="N46" s="100"/>
      <c r="O46" s="84"/>
    </row>
    <row r="47" spans="1:15" x14ac:dyDescent="0.25">
      <c r="A47" s="90" t="s">
        <v>68</v>
      </c>
      <c r="B47" s="93" t="s">
        <v>69</v>
      </c>
      <c r="C47" s="81" t="s">
        <v>67</v>
      </c>
      <c r="D47" s="81" t="s">
        <v>13</v>
      </c>
      <c r="E47" s="81" t="s">
        <v>46</v>
      </c>
      <c r="F47" s="81" t="s">
        <v>33</v>
      </c>
      <c r="G47" s="95">
        <v>2022</v>
      </c>
      <c r="H47" s="66">
        <v>134</v>
      </c>
      <c r="I47" s="88" t="s">
        <v>145</v>
      </c>
      <c r="J47" s="62">
        <v>134</v>
      </c>
      <c r="K47" s="120">
        <v>134</v>
      </c>
      <c r="L47" s="119">
        <f>J47/K47</f>
        <v>1</v>
      </c>
      <c r="M47" s="119"/>
      <c r="N47" s="81"/>
      <c r="O47" s="82" t="s">
        <v>112</v>
      </c>
    </row>
    <row r="48" spans="1:15" x14ac:dyDescent="0.25">
      <c r="A48" s="91"/>
      <c r="B48" s="94"/>
      <c r="C48" s="81"/>
      <c r="D48" s="81"/>
      <c r="E48" s="81"/>
      <c r="F48" s="81"/>
      <c r="G48" s="96"/>
      <c r="H48" s="66"/>
      <c r="I48" s="81"/>
      <c r="J48" s="62"/>
      <c r="K48" s="121"/>
      <c r="L48" s="119"/>
      <c r="M48" s="119"/>
      <c r="N48" s="81"/>
      <c r="O48" s="83"/>
    </row>
    <row r="49" spans="1:15" x14ac:dyDescent="0.25">
      <c r="A49" s="91"/>
      <c r="B49" s="94"/>
      <c r="C49" s="81"/>
      <c r="D49" s="81"/>
      <c r="E49" s="81"/>
      <c r="F49" s="81"/>
      <c r="G49" s="41" t="s">
        <v>11</v>
      </c>
      <c r="H49" s="66"/>
      <c r="I49" s="81"/>
      <c r="J49" s="62"/>
      <c r="K49" s="121"/>
      <c r="L49" s="119"/>
      <c r="M49" s="119"/>
      <c r="N49" s="81"/>
      <c r="O49" s="83"/>
    </row>
    <row r="50" spans="1:15" ht="36.75" customHeight="1" x14ac:dyDescent="0.25">
      <c r="A50" s="92"/>
      <c r="B50" s="94"/>
      <c r="C50" s="81"/>
      <c r="D50" s="81"/>
      <c r="E50" s="81"/>
      <c r="F50" s="81"/>
      <c r="G50" s="43">
        <v>12</v>
      </c>
      <c r="H50" s="66"/>
      <c r="I50" s="81"/>
      <c r="J50" s="62"/>
      <c r="K50" s="122"/>
      <c r="L50" s="119"/>
      <c r="M50" s="119"/>
      <c r="N50" s="81"/>
      <c r="O50" s="84"/>
    </row>
    <row r="51" spans="1:15" ht="3.75" customHeight="1" x14ac:dyDescent="0.25"/>
    <row r="52" spans="1:15" x14ac:dyDescent="0.25">
      <c r="A52" s="70" t="s">
        <v>70</v>
      </c>
      <c r="B52" s="73" t="s">
        <v>71</v>
      </c>
      <c r="C52" s="73" t="s">
        <v>72</v>
      </c>
      <c r="D52" s="73" t="s">
        <v>13</v>
      </c>
      <c r="E52" s="73" t="s">
        <v>73</v>
      </c>
      <c r="F52" s="76" t="s">
        <v>21</v>
      </c>
      <c r="G52" s="76">
        <v>2022</v>
      </c>
      <c r="H52" s="85">
        <v>62</v>
      </c>
      <c r="I52" s="88" t="s">
        <v>149</v>
      </c>
      <c r="J52" s="62">
        <v>50</v>
      </c>
      <c r="K52" s="89">
        <v>62</v>
      </c>
      <c r="L52" s="64">
        <f>J52/K52</f>
        <v>0.80645161290322576</v>
      </c>
      <c r="M52" s="64"/>
      <c r="N52" s="81"/>
      <c r="O52" s="88" t="s">
        <v>153</v>
      </c>
    </row>
    <row r="53" spans="1:15" x14ac:dyDescent="0.25">
      <c r="A53" s="71"/>
      <c r="B53" s="74"/>
      <c r="C53" s="74"/>
      <c r="D53" s="74"/>
      <c r="E53" s="74"/>
      <c r="F53" s="74"/>
      <c r="G53" s="75"/>
      <c r="H53" s="86"/>
      <c r="I53" s="81"/>
      <c r="J53" s="62"/>
      <c r="K53" s="89"/>
      <c r="L53" s="64"/>
      <c r="M53" s="64"/>
      <c r="N53" s="81"/>
      <c r="O53" s="81"/>
    </row>
    <row r="54" spans="1:15" x14ac:dyDescent="0.25">
      <c r="A54" s="71"/>
      <c r="B54" s="74"/>
      <c r="C54" s="74"/>
      <c r="D54" s="74"/>
      <c r="E54" s="74"/>
      <c r="F54" s="74"/>
      <c r="G54" s="44" t="s">
        <v>11</v>
      </c>
      <c r="H54" s="86"/>
      <c r="I54" s="81"/>
      <c r="J54" s="62"/>
      <c r="K54" s="89"/>
      <c r="L54" s="64"/>
      <c r="M54" s="64"/>
      <c r="N54" s="81"/>
      <c r="O54" s="81"/>
    </row>
    <row r="55" spans="1:15" x14ac:dyDescent="0.25">
      <c r="A55" s="72"/>
      <c r="B55" s="75"/>
      <c r="C55" s="75"/>
      <c r="D55" s="75"/>
      <c r="E55" s="75"/>
      <c r="F55" s="75"/>
      <c r="G55" s="55">
        <v>32</v>
      </c>
      <c r="H55" s="87"/>
      <c r="I55" s="81"/>
      <c r="J55" s="62"/>
      <c r="K55" s="89"/>
      <c r="L55" s="64"/>
      <c r="M55" s="64"/>
      <c r="N55" s="81"/>
      <c r="O55" s="81"/>
    </row>
    <row r="56" spans="1:15" ht="3.75" customHeight="1" x14ac:dyDescent="0.25"/>
    <row r="57" spans="1:15" x14ac:dyDescent="0.25">
      <c r="A57" s="70" t="s">
        <v>74</v>
      </c>
      <c r="B57" s="73" t="s">
        <v>78</v>
      </c>
      <c r="C57" s="73" t="s">
        <v>75</v>
      </c>
      <c r="D57" s="76" t="s">
        <v>13</v>
      </c>
      <c r="E57" s="73" t="s">
        <v>76</v>
      </c>
      <c r="F57" s="73" t="s">
        <v>21</v>
      </c>
      <c r="G57" s="76">
        <v>2022</v>
      </c>
      <c r="H57" s="77">
        <v>600</v>
      </c>
      <c r="I57" s="80" t="s">
        <v>150</v>
      </c>
      <c r="J57" s="62">
        <v>1140</v>
      </c>
      <c r="K57" s="63">
        <v>600</v>
      </c>
      <c r="L57" s="64">
        <f>J57/K57</f>
        <v>1.9</v>
      </c>
      <c r="M57" s="65"/>
      <c r="N57" s="66"/>
      <c r="O57" s="67" t="s">
        <v>113</v>
      </c>
    </row>
    <row r="58" spans="1:15" x14ac:dyDescent="0.25">
      <c r="A58" s="71"/>
      <c r="B58" s="74"/>
      <c r="C58" s="74"/>
      <c r="D58" s="74"/>
      <c r="E58" s="74"/>
      <c r="F58" s="74"/>
      <c r="G58" s="75"/>
      <c r="H58" s="78"/>
      <c r="I58" s="81"/>
      <c r="J58" s="62"/>
      <c r="K58" s="63"/>
      <c r="L58" s="64"/>
      <c r="M58" s="65"/>
      <c r="N58" s="66"/>
      <c r="O58" s="68"/>
    </row>
    <row r="59" spans="1:15" x14ac:dyDescent="0.25">
      <c r="A59" s="71"/>
      <c r="B59" s="74"/>
      <c r="C59" s="74"/>
      <c r="D59" s="74"/>
      <c r="E59" s="74"/>
      <c r="F59" s="74"/>
      <c r="G59" s="44" t="s">
        <v>11</v>
      </c>
      <c r="H59" s="78"/>
      <c r="I59" s="81"/>
      <c r="J59" s="62"/>
      <c r="K59" s="63"/>
      <c r="L59" s="64"/>
      <c r="M59" s="65"/>
      <c r="N59" s="66"/>
      <c r="O59" s="68"/>
    </row>
    <row r="60" spans="1:15" ht="51.75" customHeight="1" x14ac:dyDescent="0.25">
      <c r="A60" s="72"/>
      <c r="B60" s="75"/>
      <c r="C60" s="75"/>
      <c r="D60" s="75"/>
      <c r="E60" s="75"/>
      <c r="F60" s="75"/>
      <c r="G60" s="15">
        <v>450</v>
      </c>
      <c r="H60" s="79"/>
      <c r="I60" s="81"/>
      <c r="J60" s="62"/>
      <c r="K60" s="63"/>
      <c r="L60" s="64"/>
      <c r="M60" s="65"/>
      <c r="N60" s="66"/>
      <c r="O60" s="69"/>
    </row>
    <row r="61" spans="1:15" x14ac:dyDescent="0.25">
      <c r="A61" s="70" t="s">
        <v>77</v>
      </c>
      <c r="B61" s="73" t="s">
        <v>79</v>
      </c>
      <c r="C61" s="73" t="s">
        <v>80</v>
      </c>
      <c r="D61" s="76" t="s">
        <v>13</v>
      </c>
      <c r="E61" s="73" t="s">
        <v>81</v>
      </c>
      <c r="F61" s="73" t="s">
        <v>21</v>
      </c>
      <c r="G61" s="76">
        <v>2022</v>
      </c>
      <c r="H61" s="77">
        <v>600</v>
      </c>
      <c r="I61" s="80" t="s">
        <v>151</v>
      </c>
      <c r="J61" s="62">
        <v>1240</v>
      </c>
      <c r="K61" s="63">
        <v>600</v>
      </c>
      <c r="L61" s="64">
        <f>J61/K61</f>
        <v>2.0666666666666669</v>
      </c>
      <c r="M61" s="65"/>
      <c r="N61" s="66"/>
      <c r="O61" s="67" t="s">
        <v>92</v>
      </c>
    </row>
    <row r="62" spans="1:15" x14ac:dyDescent="0.25">
      <c r="A62" s="71"/>
      <c r="B62" s="74"/>
      <c r="C62" s="74"/>
      <c r="D62" s="74"/>
      <c r="E62" s="74"/>
      <c r="F62" s="74"/>
      <c r="G62" s="75"/>
      <c r="H62" s="78"/>
      <c r="I62" s="81"/>
      <c r="J62" s="62"/>
      <c r="K62" s="63"/>
      <c r="L62" s="64"/>
      <c r="M62" s="65"/>
      <c r="N62" s="66"/>
      <c r="O62" s="68"/>
    </row>
    <row r="63" spans="1:15" x14ac:dyDescent="0.25">
      <c r="A63" s="71"/>
      <c r="B63" s="74"/>
      <c r="C63" s="74"/>
      <c r="D63" s="74"/>
      <c r="E63" s="74"/>
      <c r="F63" s="74"/>
      <c r="G63" s="44" t="s">
        <v>11</v>
      </c>
      <c r="H63" s="78"/>
      <c r="I63" s="81"/>
      <c r="J63" s="62"/>
      <c r="K63" s="63"/>
      <c r="L63" s="64"/>
      <c r="M63" s="65"/>
      <c r="N63" s="66"/>
      <c r="O63" s="68"/>
    </row>
    <row r="64" spans="1:15" ht="51.75" customHeight="1" x14ac:dyDescent="0.25">
      <c r="A64" s="72"/>
      <c r="B64" s="75"/>
      <c r="C64" s="75"/>
      <c r="D64" s="75"/>
      <c r="E64" s="75"/>
      <c r="F64" s="75"/>
      <c r="G64" s="15">
        <v>450</v>
      </c>
      <c r="H64" s="79"/>
      <c r="I64" s="81"/>
      <c r="J64" s="62"/>
      <c r="K64" s="63"/>
      <c r="L64" s="64"/>
      <c r="M64" s="65"/>
      <c r="N64" s="66"/>
      <c r="O64" s="69"/>
    </row>
    <row r="65" spans="1:15" x14ac:dyDescent="0.25">
      <c r="A65" s="70" t="s">
        <v>82</v>
      </c>
      <c r="B65" s="73" t="s">
        <v>83</v>
      </c>
      <c r="C65" s="73" t="s">
        <v>84</v>
      </c>
      <c r="D65" s="76" t="s">
        <v>13</v>
      </c>
      <c r="E65" s="73" t="s">
        <v>85</v>
      </c>
      <c r="F65" s="73" t="s">
        <v>21</v>
      </c>
      <c r="G65" s="76">
        <v>2022</v>
      </c>
      <c r="H65" s="77">
        <v>6</v>
      </c>
      <c r="I65" s="80" t="s">
        <v>93</v>
      </c>
      <c r="J65" s="62">
        <v>6</v>
      </c>
      <c r="K65" s="63">
        <v>6</v>
      </c>
      <c r="L65" s="64">
        <f>J65/K65</f>
        <v>1</v>
      </c>
      <c r="M65" s="65"/>
      <c r="N65" s="66"/>
      <c r="O65" s="67" t="s">
        <v>154</v>
      </c>
    </row>
    <row r="66" spans="1:15" x14ac:dyDescent="0.25">
      <c r="A66" s="71"/>
      <c r="B66" s="74"/>
      <c r="C66" s="74"/>
      <c r="D66" s="74"/>
      <c r="E66" s="74"/>
      <c r="F66" s="74"/>
      <c r="G66" s="75"/>
      <c r="H66" s="78"/>
      <c r="I66" s="81"/>
      <c r="J66" s="62"/>
      <c r="K66" s="63"/>
      <c r="L66" s="64"/>
      <c r="M66" s="65"/>
      <c r="N66" s="66"/>
      <c r="O66" s="68"/>
    </row>
    <row r="67" spans="1:15" x14ac:dyDescent="0.25">
      <c r="A67" s="71"/>
      <c r="B67" s="74"/>
      <c r="C67" s="74"/>
      <c r="D67" s="74"/>
      <c r="E67" s="74"/>
      <c r="F67" s="74"/>
      <c r="G67" s="44" t="s">
        <v>11</v>
      </c>
      <c r="H67" s="78"/>
      <c r="I67" s="81"/>
      <c r="J67" s="62"/>
      <c r="K67" s="63"/>
      <c r="L67" s="64"/>
      <c r="M67" s="65"/>
      <c r="N67" s="66"/>
      <c r="O67" s="68"/>
    </row>
    <row r="68" spans="1:15" ht="51.75" customHeight="1" x14ac:dyDescent="0.25">
      <c r="A68" s="72"/>
      <c r="B68" s="75"/>
      <c r="C68" s="75"/>
      <c r="D68" s="75"/>
      <c r="E68" s="75"/>
      <c r="F68" s="75"/>
      <c r="G68" s="15">
        <v>4</v>
      </c>
      <c r="H68" s="79"/>
      <c r="I68" s="81"/>
      <c r="J68" s="62"/>
      <c r="K68" s="63"/>
      <c r="L68" s="64"/>
      <c r="M68" s="65"/>
      <c r="N68" s="66"/>
      <c r="O68" s="69"/>
    </row>
    <row r="69" spans="1:15" ht="3" customHeight="1" x14ac:dyDescent="0.25">
      <c r="A69" s="70" t="s">
        <v>86</v>
      </c>
      <c r="B69" s="73" t="s">
        <v>87</v>
      </c>
      <c r="C69" s="73" t="s">
        <v>88</v>
      </c>
      <c r="D69" s="76" t="s">
        <v>13</v>
      </c>
      <c r="E69" s="73" t="s">
        <v>89</v>
      </c>
      <c r="F69" s="73" t="s">
        <v>21</v>
      </c>
      <c r="G69" s="76">
        <v>2022</v>
      </c>
      <c r="H69" s="77">
        <v>1</v>
      </c>
      <c r="I69" s="80" t="s">
        <v>94</v>
      </c>
      <c r="J69" s="62">
        <v>0</v>
      </c>
      <c r="K69" s="63">
        <v>1</v>
      </c>
      <c r="L69" s="64">
        <f>J69/K69</f>
        <v>0</v>
      </c>
      <c r="M69" s="65"/>
      <c r="N69" s="66"/>
      <c r="O69" s="67" t="s">
        <v>114</v>
      </c>
    </row>
    <row r="70" spans="1:15" x14ac:dyDescent="0.25">
      <c r="A70" s="71"/>
      <c r="B70" s="74"/>
      <c r="C70" s="74"/>
      <c r="D70" s="74"/>
      <c r="E70" s="74"/>
      <c r="F70" s="74"/>
      <c r="G70" s="75"/>
      <c r="H70" s="78"/>
      <c r="I70" s="81"/>
      <c r="J70" s="62"/>
      <c r="K70" s="63"/>
      <c r="L70" s="64"/>
      <c r="M70" s="65"/>
      <c r="N70" s="66"/>
      <c r="O70" s="68"/>
    </row>
    <row r="71" spans="1:15" x14ac:dyDescent="0.25">
      <c r="A71" s="71"/>
      <c r="B71" s="74"/>
      <c r="C71" s="74"/>
      <c r="D71" s="74"/>
      <c r="E71" s="74"/>
      <c r="F71" s="74"/>
      <c r="G71" s="44" t="s">
        <v>11</v>
      </c>
      <c r="H71" s="78"/>
      <c r="I71" s="81"/>
      <c r="J71" s="62"/>
      <c r="K71" s="63"/>
      <c r="L71" s="64"/>
      <c r="M71" s="65"/>
      <c r="N71" s="66"/>
      <c r="O71" s="68"/>
    </row>
    <row r="72" spans="1:15" ht="51.75" customHeight="1" x14ac:dyDescent="0.25">
      <c r="A72" s="72"/>
      <c r="B72" s="75"/>
      <c r="C72" s="75"/>
      <c r="D72" s="75"/>
      <c r="E72" s="75"/>
      <c r="F72" s="75"/>
      <c r="G72" s="15">
        <v>1</v>
      </c>
      <c r="H72" s="79"/>
      <c r="I72" s="81"/>
      <c r="J72" s="62"/>
      <c r="K72" s="63"/>
      <c r="L72" s="64"/>
      <c r="M72" s="65"/>
      <c r="N72" s="66"/>
      <c r="O72" s="69"/>
    </row>
  </sheetData>
  <sheetProtection formatCells="0" formatColumns="0" formatRows="0" insertColumns="0" insertRows="0" insertHyperlinks="0" deleteColumns="0" deleteRows="0" sort="0" autoFilter="0" pivotTables="0"/>
  <mergeCells count="224">
    <mergeCell ref="O43:O46"/>
    <mergeCell ref="A43:A46"/>
    <mergeCell ref="B43:B46"/>
    <mergeCell ref="C43:C46"/>
    <mergeCell ref="D43:D46"/>
    <mergeCell ref="E43:E46"/>
    <mergeCell ref="F43:F46"/>
    <mergeCell ref="G43:G44"/>
    <mergeCell ref="H43:H46"/>
    <mergeCell ref="I43:I46"/>
    <mergeCell ref="J43:J46"/>
    <mergeCell ref="M43:M46"/>
    <mergeCell ref="O39:O41"/>
    <mergeCell ref="O35:O38"/>
    <mergeCell ref="M35:M38"/>
    <mergeCell ref="K39:K41"/>
    <mergeCell ref="L39:L41"/>
    <mergeCell ref="M39:M41"/>
    <mergeCell ref="A35:A38"/>
    <mergeCell ref="B35:B38"/>
    <mergeCell ref="C35:C38"/>
    <mergeCell ref="D35:D38"/>
    <mergeCell ref="E35:E38"/>
    <mergeCell ref="F35:F38"/>
    <mergeCell ref="G35:G36"/>
    <mergeCell ref="H35:H38"/>
    <mergeCell ref="A39:A41"/>
    <mergeCell ref="B39:B41"/>
    <mergeCell ref="C39:C41"/>
    <mergeCell ref="D39:D41"/>
    <mergeCell ref="E39:E41"/>
    <mergeCell ref="J35:J38"/>
    <mergeCell ref="J39:J41"/>
    <mergeCell ref="I39:I41"/>
    <mergeCell ref="J20:J23"/>
    <mergeCell ref="K20:K23"/>
    <mergeCell ref="M20:M23"/>
    <mergeCell ref="E30:E33"/>
    <mergeCell ref="F30:F33"/>
    <mergeCell ref="G30:G31"/>
    <mergeCell ref="H30:H33"/>
    <mergeCell ref="M30:M33"/>
    <mergeCell ref="O30:O33"/>
    <mergeCell ref="N25:N28"/>
    <mergeCell ref="O25:O28"/>
    <mergeCell ref="K25:K28"/>
    <mergeCell ref="C20:C23"/>
    <mergeCell ref="D20:D23"/>
    <mergeCell ref="E20:E23"/>
    <mergeCell ref="F20:F23"/>
    <mergeCell ref="G20:G21"/>
    <mergeCell ref="H20:H23"/>
    <mergeCell ref="F39:F41"/>
    <mergeCell ref="H39:H41"/>
    <mergeCell ref="A34:O34"/>
    <mergeCell ref="A30:A33"/>
    <mergeCell ref="B30:B33"/>
    <mergeCell ref="C30:C33"/>
    <mergeCell ref="D30:D33"/>
    <mergeCell ref="L25:L28"/>
    <mergeCell ref="M25:M28"/>
    <mergeCell ref="N35:N38"/>
    <mergeCell ref="N30:N33"/>
    <mergeCell ref="K30:K33"/>
    <mergeCell ref="E25:E28"/>
    <mergeCell ref="F25:F28"/>
    <mergeCell ref="G25:G26"/>
    <mergeCell ref="H25:H28"/>
    <mergeCell ref="N20:N23"/>
    <mergeCell ref="O20:O23"/>
    <mergeCell ref="H6:M6"/>
    <mergeCell ref="N6:O6"/>
    <mergeCell ref="B8:B9"/>
    <mergeCell ref="O8:O9"/>
    <mergeCell ref="A15:O15"/>
    <mergeCell ref="A16:A19"/>
    <mergeCell ref="B16:B19"/>
    <mergeCell ref="C16:C19"/>
    <mergeCell ref="D16:D19"/>
    <mergeCell ref="E16:E19"/>
    <mergeCell ref="F16:F19"/>
    <mergeCell ref="G16:G17"/>
    <mergeCell ref="H16:H19"/>
    <mergeCell ref="N16:N19"/>
    <mergeCell ref="O16:O19"/>
    <mergeCell ref="J16:J19"/>
    <mergeCell ref="K16:K19"/>
    <mergeCell ref="L16:L19"/>
    <mergeCell ref="C8:N8"/>
    <mergeCell ref="M9:N9"/>
    <mergeCell ref="M11:M14"/>
    <mergeCell ref="I16:I18"/>
    <mergeCell ref="A1:O1"/>
    <mergeCell ref="A3:O3"/>
    <mergeCell ref="A2:O2"/>
    <mergeCell ref="C4:G4"/>
    <mergeCell ref="H4:M4"/>
    <mergeCell ref="N4:O4"/>
    <mergeCell ref="A11:A14"/>
    <mergeCell ref="B11:B14"/>
    <mergeCell ref="C11:C14"/>
    <mergeCell ref="D11:D14"/>
    <mergeCell ref="E11:E14"/>
    <mergeCell ref="F11:F14"/>
    <mergeCell ref="G11:G12"/>
    <mergeCell ref="H11:H14"/>
    <mergeCell ref="N11:N14"/>
    <mergeCell ref="O11:O14"/>
    <mergeCell ref="L11:L14"/>
    <mergeCell ref="J11:J14"/>
    <mergeCell ref="K11:K14"/>
    <mergeCell ref="A10:O10"/>
    <mergeCell ref="C5:G5"/>
    <mergeCell ref="H5:M5"/>
    <mergeCell ref="N5:O5"/>
    <mergeCell ref="C6:G6"/>
    <mergeCell ref="I47:I50"/>
    <mergeCell ref="I35:I38"/>
    <mergeCell ref="N43:N46"/>
    <mergeCell ref="N47:N50"/>
    <mergeCell ref="N39:N41"/>
    <mergeCell ref="L20:L23"/>
    <mergeCell ref="J25:J28"/>
    <mergeCell ref="J30:J33"/>
    <mergeCell ref="L35:L38"/>
    <mergeCell ref="K35:K38"/>
    <mergeCell ref="L30:L33"/>
    <mergeCell ref="K43:K46"/>
    <mergeCell ref="L43:L46"/>
    <mergeCell ref="M47:M50"/>
    <mergeCell ref="J47:J50"/>
    <mergeCell ref="K47:K50"/>
    <mergeCell ref="L47:L50"/>
    <mergeCell ref="A24:O24"/>
    <mergeCell ref="A25:A28"/>
    <mergeCell ref="B25:B28"/>
    <mergeCell ref="C25:C28"/>
    <mergeCell ref="D25:D28"/>
    <mergeCell ref="A20:A23"/>
    <mergeCell ref="B20:B23"/>
    <mergeCell ref="O47:O50"/>
    <mergeCell ref="A52:A55"/>
    <mergeCell ref="B52:B55"/>
    <mergeCell ref="C52:C55"/>
    <mergeCell ref="D52:D55"/>
    <mergeCell ref="E52:E55"/>
    <mergeCell ref="F52:F55"/>
    <mergeCell ref="G52:G53"/>
    <mergeCell ref="H52:H55"/>
    <mergeCell ref="I52:I55"/>
    <mergeCell ref="J52:J55"/>
    <mergeCell ref="K52:K55"/>
    <mergeCell ref="L52:L55"/>
    <mergeCell ref="M52:M55"/>
    <mergeCell ref="N52:N55"/>
    <mergeCell ref="O52:O55"/>
    <mergeCell ref="A47:A50"/>
    <mergeCell ref="B47:B50"/>
    <mergeCell ref="C47:C50"/>
    <mergeCell ref="D47:D50"/>
    <mergeCell ref="E47:E50"/>
    <mergeCell ref="F47:F50"/>
    <mergeCell ref="G47:G48"/>
    <mergeCell ref="H47:H50"/>
    <mergeCell ref="M57:M60"/>
    <mergeCell ref="N57:N60"/>
    <mergeCell ref="O57:O60"/>
    <mergeCell ref="A57:A60"/>
    <mergeCell ref="B57:B60"/>
    <mergeCell ref="C57:C60"/>
    <mergeCell ref="D57:D60"/>
    <mergeCell ref="E57:E60"/>
    <mergeCell ref="F57:F60"/>
    <mergeCell ref="G57:G58"/>
    <mergeCell ref="H57:H60"/>
    <mergeCell ref="I57:I60"/>
    <mergeCell ref="G61:G62"/>
    <mergeCell ref="H61:H64"/>
    <mergeCell ref="I61:I64"/>
    <mergeCell ref="J57:J60"/>
    <mergeCell ref="K57:K60"/>
    <mergeCell ref="L57:L60"/>
    <mergeCell ref="J61:J64"/>
    <mergeCell ref="K61:K64"/>
    <mergeCell ref="L61:L64"/>
    <mergeCell ref="M61:M64"/>
    <mergeCell ref="N61:N64"/>
    <mergeCell ref="O61:O64"/>
    <mergeCell ref="A65:A68"/>
    <mergeCell ref="B65:B68"/>
    <mergeCell ref="C65:C68"/>
    <mergeCell ref="D65:D68"/>
    <mergeCell ref="E65:E68"/>
    <mergeCell ref="F65:F68"/>
    <mergeCell ref="G65:G66"/>
    <mergeCell ref="H65:H68"/>
    <mergeCell ref="I65:I68"/>
    <mergeCell ref="J65:J68"/>
    <mergeCell ref="K65:K68"/>
    <mergeCell ref="L65:L68"/>
    <mergeCell ref="M65:M68"/>
    <mergeCell ref="N65:N68"/>
    <mergeCell ref="O65:O68"/>
    <mergeCell ref="A61:A64"/>
    <mergeCell ref="B61:B64"/>
    <mergeCell ref="C61:C64"/>
    <mergeCell ref="D61:D64"/>
    <mergeCell ref="E61:E64"/>
    <mergeCell ref="F61:F64"/>
    <mergeCell ref="J69:J72"/>
    <mergeCell ref="K69:K72"/>
    <mergeCell ref="L69:L72"/>
    <mergeCell ref="M69:M72"/>
    <mergeCell ref="N69:N72"/>
    <mergeCell ref="O69:O72"/>
    <mergeCell ref="A69:A72"/>
    <mergeCell ref="B69:B72"/>
    <mergeCell ref="C69:C72"/>
    <mergeCell ref="D69:D72"/>
    <mergeCell ref="E69:E72"/>
    <mergeCell ref="F69:F72"/>
    <mergeCell ref="G69:G70"/>
    <mergeCell ref="H69:H72"/>
    <mergeCell ref="I69:I72"/>
  </mergeCells>
  <pageMargins left="0.70866141732283472" right="0.70866141732283472" top="0.74803149606299213" bottom="0.74803149606299213" header="0.31496062992125984" footer="0.31496062992125984"/>
  <pageSetup paperSize="5" scale="70" fitToHeight="0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zoomScale="78" zoomScaleNormal="78" workbookViewId="0">
      <selection activeCell="L11" sqref="L11:N14"/>
    </sheetView>
  </sheetViews>
  <sheetFormatPr baseColWidth="10" defaultRowHeight="15" x14ac:dyDescent="0.25"/>
  <cols>
    <col min="1" max="1" width="19.42578125" customWidth="1"/>
    <col min="2" max="2" width="22" customWidth="1"/>
    <col min="3" max="3" width="26.7109375" customWidth="1"/>
    <col min="5" max="5" width="15" customWidth="1"/>
    <col min="6" max="6" width="13.5703125" customWidth="1"/>
    <col min="9" max="9" width="11.42578125" hidden="1" customWidth="1"/>
    <col min="10" max="10" width="5.28515625" customWidth="1"/>
    <col min="11" max="11" width="19.7109375" customWidth="1"/>
    <col min="13" max="13" width="23.85546875" customWidth="1"/>
    <col min="14" max="14" width="0.28515625" hidden="1" customWidth="1"/>
    <col min="16" max="16" width="20.28515625" customWidth="1"/>
    <col min="17" max="17" width="17.7109375" hidden="1" customWidth="1"/>
    <col min="18" max="18" width="0.42578125" hidden="1" customWidth="1"/>
    <col min="19" max="19" width="21.7109375" customWidth="1"/>
    <col min="20" max="20" width="7.42578125" hidden="1" customWidth="1"/>
  </cols>
  <sheetData>
    <row r="1" spans="1:20" x14ac:dyDescent="0.25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20" ht="18.75" x14ac:dyDescent="0.3">
      <c r="A2" s="136" t="s">
        <v>12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20" x14ac:dyDescent="0.2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20" ht="15.75" thickBot="1" x14ac:dyDescent="0.3">
      <c r="A4" s="46" t="s">
        <v>0</v>
      </c>
      <c r="B4" s="48"/>
      <c r="C4" s="137" t="s">
        <v>32</v>
      </c>
      <c r="D4" s="137"/>
      <c r="E4" s="137"/>
      <c r="F4" s="137"/>
      <c r="G4" s="137"/>
      <c r="H4" s="183" t="s">
        <v>1</v>
      </c>
      <c r="I4" s="183"/>
      <c r="J4" s="183"/>
      <c r="K4" s="183"/>
      <c r="L4" s="183"/>
      <c r="M4" s="183"/>
      <c r="N4" s="186" t="s">
        <v>141</v>
      </c>
      <c r="O4" s="186"/>
      <c r="P4" s="186"/>
      <c r="Q4" s="186"/>
      <c r="R4" s="186"/>
      <c r="S4" s="186"/>
      <c r="T4" s="186"/>
    </row>
    <row r="5" spans="1:20" ht="15.75" thickBot="1" x14ac:dyDescent="0.3">
      <c r="A5" s="46" t="s">
        <v>14</v>
      </c>
      <c r="B5" s="48"/>
      <c r="C5" s="146" t="s">
        <v>31</v>
      </c>
      <c r="D5" s="146"/>
      <c r="E5" s="146"/>
      <c r="F5" s="146"/>
      <c r="G5" s="146"/>
      <c r="H5" s="183" t="s">
        <v>2</v>
      </c>
      <c r="I5" s="183"/>
      <c r="J5" s="183"/>
      <c r="K5" s="183"/>
      <c r="L5" s="183"/>
      <c r="M5" s="183"/>
      <c r="N5" s="184">
        <v>2023</v>
      </c>
      <c r="O5" s="184"/>
      <c r="P5" s="184"/>
      <c r="Q5" s="184"/>
      <c r="R5" s="184"/>
      <c r="S5" s="184"/>
      <c r="T5" s="184"/>
    </row>
    <row r="6" spans="1:20" ht="15.75" thickBot="1" x14ac:dyDescent="0.3">
      <c r="A6" s="46" t="s">
        <v>3</v>
      </c>
      <c r="B6" s="48"/>
      <c r="C6" s="146" t="s">
        <v>34</v>
      </c>
      <c r="D6" s="146"/>
      <c r="E6" s="146"/>
      <c r="F6" s="146"/>
      <c r="G6" s="146"/>
      <c r="H6" s="183" t="s">
        <v>30</v>
      </c>
      <c r="I6" s="183"/>
      <c r="J6" s="183"/>
      <c r="K6" s="183"/>
      <c r="L6" s="183"/>
      <c r="M6" s="183"/>
      <c r="N6" s="185" t="s">
        <v>140</v>
      </c>
      <c r="O6" s="185"/>
      <c r="P6" s="185"/>
      <c r="Q6" s="185"/>
      <c r="R6" s="185"/>
      <c r="S6" s="185"/>
      <c r="T6" s="185"/>
    </row>
    <row r="7" spans="1:20" x14ac:dyDescent="0.25">
      <c r="A7" s="48"/>
      <c r="B7" s="48"/>
      <c r="C7" s="48"/>
      <c r="D7" s="48"/>
      <c r="E7" s="48"/>
      <c r="F7" s="48"/>
      <c r="G7" s="48"/>
      <c r="H7" s="48"/>
      <c r="I7" s="48"/>
      <c r="J7" s="27"/>
      <c r="K7" s="27"/>
      <c r="L7" s="31"/>
      <c r="M7" s="31"/>
      <c r="N7" s="48"/>
      <c r="O7" s="48"/>
    </row>
    <row r="8" spans="1:20" ht="15.75" thickBot="1" x14ac:dyDescent="0.3">
      <c r="A8" s="2"/>
      <c r="B8" s="150" t="s">
        <v>4</v>
      </c>
      <c r="C8" s="188" t="s">
        <v>5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</row>
    <row r="9" spans="1:20" ht="24.75" x14ac:dyDescent="0.25">
      <c r="A9" s="2"/>
      <c r="B9" s="151"/>
      <c r="C9" s="47" t="s">
        <v>6</v>
      </c>
      <c r="D9" s="47" t="s">
        <v>15</v>
      </c>
      <c r="E9" s="50" t="s">
        <v>7</v>
      </c>
      <c r="F9" s="50" t="s">
        <v>8</v>
      </c>
      <c r="G9" s="51" t="s">
        <v>16</v>
      </c>
      <c r="H9" s="51" t="s">
        <v>9</v>
      </c>
      <c r="I9" s="163" t="s">
        <v>35</v>
      </c>
      <c r="J9" s="250"/>
      <c r="K9" s="250"/>
      <c r="L9" s="243" t="s">
        <v>36</v>
      </c>
      <c r="M9" s="243"/>
      <c r="N9" s="243"/>
      <c r="O9" s="298" t="s">
        <v>37</v>
      </c>
      <c r="P9" s="299"/>
      <c r="Q9" s="299"/>
      <c r="R9" s="302" t="s">
        <v>38</v>
      </c>
      <c r="S9" s="302"/>
      <c r="T9" s="302"/>
    </row>
    <row r="10" spans="1:20" x14ac:dyDescent="0.25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87"/>
    </row>
    <row r="11" spans="1:20" ht="15" customHeight="1" x14ac:dyDescent="0.25">
      <c r="A11" s="70" t="s">
        <v>10</v>
      </c>
      <c r="B11" s="73" t="s">
        <v>40</v>
      </c>
      <c r="C11" s="141" t="s">
        <v>23</v>
      </c>
      <c r="D11" s="141" t="s">
        <v>22</v>
      </c>
      <c r="E11" s="141" t="s">
        <v>19</v>
      </c>
      <c r="F11" s="141" t="s">
        <v>20</v>
      </c>
      <c r="G11" s="142">
        <v>2022</v>
      </c>
      <c r="H11" s="144">
        <v>0.3</v>
      </c>
      <c r="I11" s="251" t="s">
        <v>95</v>
      </c>
      <c r="J11" s="252"/>
      <c r="K11" s="253"/>
      <c r="L11" s="207" t="s">
        <v>115</v>
      </c>
      <c r="M11" s="208"/>
      <c r="N11" s="208"/>
      <c r="O11" s="300" t="s">
        <v>129</v>
      </c>
      <c r="P11" s="300"/>
      <c r="Q11" s="300"/>
      <c r="R11" s="303"/>
      <c r="S11" s="304"/>
      <c r="T11" s="305"/>
    </row>
    <row r="12" spans="1:20" x14ac:dyDescent="0.25">
      <c r="A12" s="124"/>
      <c r="B12" s="124"/>
      <c r="C12" s="101"/>
      <c r="D12" s="101"/>
      <c r="E12" s="101"/>
      <c r="F12" s="101"/>
      <c r="G12" s="143"/>
      <c r="H12" s="101"/>
      <c r="I12" s="254"/>
      <c r="J12" s="255"/>
      <c r="K12" s="256"/>
      <c r="L12" s="209"/>
      <c r="M12" s="210"/>
      <c r="N12" s="210"/>
      <c r="O12" s="300"/>
      <c r="P12" s="300"/>
      <c r="Q12" s="300"/>
      <c r="R12" s="306"/>
      <c r="S12" s="307"/>
      <c r="T12" s="308"/>
    </row>
    <row r="13" spans="1:20" x14ac:dyDescent="0.25">
      <c r="A13" s="124"/>
      <c r="B13" s="124"/>
      <c r="C13" s="101"/>
      <c r="D13" s="101"/>
      <c r="E13" s="101"/>
      <c r="F13" s="101"/>
      <c r="G13" s="11" t="s">
        <v>11</v>
      </c>
      <c r="H13" s="101"/>
      <c r="I13" s="254"/>
      <c r="J13" s="255"/>
      <c r="K13" s="256"/>
      <c r="L13" s="209"/>
      <c r="M13" s="210"/>
      <c r="N13" s="210"/>
      <c r="O13" s="300"/>
      <c r="P13" s="300"/>
      <c r="Q13" s="300"/>
      <c r="R13" s="306"/>
      <c r="S13" s="307"/>
      <c r="T13" s="308"/>
    </row>
    <row r="14" spans="1:20" ht="48.75" customHeight="1" x14ac:dyDescent="0.25">
      <c r="A14" s="125"/>
      <c r="B14" s="125"/>
      <c r="C14" s="102"/>
      <c r="D14" s="102"/>
      <c r="E14" s="102"/>
      <c r="F14" s="102"/>
      <c r="G14" s="16">
        <v>0.32</v>
      </c>
      <c r="H14" s="102"/>
      <c r="I14" s="257"/>
      <c r="J14" s="258"/>
      <c r="K14" s="259"/>
      <c r="L14" s="211"/>
      <c r="M14" s="212"/>
      <c r="N14" s="212"/>
      <c r="O14" s="300"/>
      <c r="P14" s="300"/>
      <c r="Q14" s="300"/>
      <c r="R14" s="309"/>
      <c r="S14" s="310"/>
      <c r="T14" s="311"/>
    </row>
    <row r="15" spans="1:20" x14ac:dyDescent="0.25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87"/>
    </row>
    <row r="16" spans="1:20" ht="15" customHeight="1" x14ac:dyDescent="0.25">
      <c r="A16" s="129" t="s">
        <v>17</v>
      </c>
      <c r="B16" s="132" t="s">
        <v>42</v>
      </c>
      <c r="C16" s="132" t="s">
        <v>43</v>
      </c>
      <c r="D16" s="132" t="s">
        <v>13</v>
      </c>
      <c r="E16" s="132" t="s">
        <v>18</v>
      </c>
      <c r="F16" s="132" t="s">
        <v>21</v>
      </c>
      <c r="G16" s="132">
        <v>2022</v>
      </c>
      <c r="H16" s="153">
        <v>2400</v>
      </c>
      <c r="I16" s="260" t="s">
        <v>96</v>
      </c>
      <c r="J16" s="261"/>
      <c r="K16" s="262"/>
      <c r="L16" s="244" t="s">
        <v>117</v>
      </c>
      <c r="M16" s="245"/>
      <c r="N16" s="245"/>
      <c r="O16" s="297" t="s">
        <v>130</v>
      </c>
      <c r="P16" s="297"/>
      <c r="Q16" s="297"/>
      <c r="R16" s="301"/>
      <c r="S16" s="226"/>
      <c r="T16" s="227"/>
    </row>
    <row r="17" spans="1:20" x14ac:dyDescent="0.25">
      <c r="A17" s="133"/>
      <c r="B17" s="133"/>
      <c r="C17" s="133"/>
      <c r="D17" s="133"/>
      <c r="E17" s="133"/>
      <c r="F17" s="133"/>
      <c r="G17" s="134"/>
      <c r="H17" s="154"/>
      <c r="I17" s="263"/>
      <c r="J17" s="264"/>
      <c r="K17" s="265"/>
      <c r="L17" s="246"/>
      <c r="M17" s="247"/>
      <c r="N17" s="247"/>
      <c r="O17" s="297"/>
      <c r="P17" s="297"/>
      <c r="Q17" s="297"/>
      <c r="R17" s="228"/>
      <c r="S17" s="229"/>
      <c r="T17" s="230"/>
    </row>
    <row r="18" spans="1:20" x14ac:dyDescent="0.25">
      <c r="A18" s="133"/>
      <c r="B18" s="133"/>
      <c r="C18" s="133"/>
      <c r="D18" s="133"/>
      <c r="E18" s="133"/>
      <c r="F18" s="133"/>
      <c r="G18" s="13" t="s">
        <v>11</v>
      </c>
      <c r="H18" s="154"/>
      <c r="I18" s="263"/>
      <c r="J18" s="264"/>
      <c r="K18" s="265"/>
      <c r="L18" s="246"/>
      <c r="M18" s="247"/>
      <c r="N18" s="247"/>
      <c r="O18" s="297"/>
      <c r="P18" s="297"/>
      <c r="Q18" s="297"/>
      <c r="R18" s="228"/>
      <c r="S18" s="229"/>
      <c r="T18" s="230"/>
    </row>
    <row r="19" spans="1:20" ht="119.25" customHeight="1" x14ac:dyDescent="0.25">
      <c r="A19" s="134"/>
      <c r="B19" s="134"/>
      <c r="C19" s="134"/>
      <c r="D19" s="134"/>
      <c r="E19" s="134"/>
      <c r="F19" s="134"/>
      <c r="G19" s="17">
        <v>2200</v>
      </c>
      <c r="H19" s="155"/>
      <c r="I19" s="266"/>
      <c r="J19" s="267"/>
      <c r="K19" s="268"/>
      <c r="L19" s="248"/>
      <c r="M19" s="249"/>
      <c r="N19" s="249"/>
      <c r="O19" s="297"/>
      <c r="P19" s="297"/>
      <c r="Q19" s="297"/>
      <c r="R19" s="231"/>
      <c r="S19" s="232"/>
      <c r="T19" s="233"/>
    </row>
    <row r="20" spans="1:20" x14ac:dyDescent="0.25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1"/>
    </row>
    <row r="21" spans="1:20" ht="15" customHeight="1" x14ac:dyDescent="0.25">
      <c r="A21" s="129" t="s">
        <v>55</v>
      </c>
      <c r="B21" s="132" t="s">
        <v>44</v>
      </c>
      <c r="C21" s="132" t="s">
        <v>45</v>
      </c>
      <c r="D21" s="132" t="s">
        <v>13</v>
      </c>
      <c r="E21" s="132" t="s">
        <v>61</v>
      </c>
      <c r="F21" s="132" t="s">
        <v>21</v>
      </c>
      <c r="G21" s="132">
        <v>2022</v>
      </c>
      <c r="H21" s="153">
        <v>24</v>
      </c>
      <c r="I21" s="269" t="s">
        <v>106</v>
      </c>
      <c r="J21" s="270"/>
      <c r="K21" s="271"/>
      <c r="L21" s="244" t="s">
        <v>124</v>
      </c>
      <c r="M21" s="245"/>
      <c r="N21" s="245"/>
      <c r="O21" s="297" t="s">
        <v>131</v>
      </c>
      <c r="P21" s="297"/>
      <c r="Q21" s="297"/>
      <c r="R21" s="301"/>
      <c r="S21" s="226"/>
      <c r="T21" s="227"/>
    </row>
    <row r="22" spans="1:20" x14ac:dyDescent="0.25">
      <c r="A22" s="130"/>
      <c r="B22" s="133"/>
      <c r="C22" s="133"/>
      <c r="D22" s="133"/>
      <c r="E22" s="133"/>
      <c r="F22" s="133"/>
      <c r="G22" s="134"/>
      <c r="H22" s="154"/>
      <c r="I22" s="272"/>
      <c r="J22" s="273"/>
      <c r="K22" s="274"/>
      <c r="L22" s="246"/>
      <c r="M22" s="247"/>
      <c r="N22" s="247"/>
      <c r="O22" s="297"/>
      <c r="P22" s="297"/>
      <c r="Q22" s="297"/>
      <c r="R22" s="228"/>
      <c r="S22" s="229"/>
      <c r="T22" s="230"/>
    </row>
    <row r="23" spans="1:20" x14ac:dyDescent="0.25">
      <c r="A23" s="130"/>
      <c r="B23" s="133"/>
      <c r="C23" s="133"/>
      <c r="D23" s="133"/>
      <c r="E23" s="133"/>
      <c r="F23" s="133"/>
      <c r="G23" s="13" t="s">
        <v>11</v>
      </c>
      <c r="H23" s="154"/>
      <c r="I23" s="272"/>
      <c r="J23" s="273"/>
      <c r="K23" s="274"/>
      <c r="L23" s="246"/>
      <c r="M23" s="247"/>
      <c r="N23" s="247"/>
      <c r="O23" s="297"/>
      <c r="P23" s="297"/>
      <c r="Q23" s="297"/>
      <c r="R23" s="228"/>
      <c r="S23" s="229"/>
      <c r="T23" s="230"/>
    </row>
    <row r="24" spans="1:20" ht="252" customHeight="1" x14ac:dyDescent="0.25">
      <c r="A24" s="131"/>
      <c r="B24" s="134"/>
      <c r="C24" s="134"/>
      <c r="D24" s="134"/>
      <c r="E24" s="134"/>
      <c r="F24" s="134"/>
      <c r="G24" s="14">
        <v>12</v>
      </c>
      <c r="H24" s="155"/>
      <c r="I24" s="275"/>
      <c r="J24" s="276"/>
      <c r="K24" s="277"/>
      <c r="L24" s="248"/>
      <c r="M24" s="249"/>
      <c r="N24" s="249"/>
      <c r="O24" s="297"/>
      <c r="P24" s="297"/>
      <c r="Q24" s="297"/>
      <c r="R24" s="231"/>
      <c r="S24" s="232"/>
      <c r="T24" s="233"/>
    </row>
    <row r="25" spans="1:20" ht="15" customHeight="1" x14ac:dyDescent="0.25">
      <c r="A25" s="70" t="s">
        <v>56</v>
      </c>
      <c r="B25" s="73" t="s">
        <v>47</v>
      </c>
      <c r="C25" s="126" t="s">
        <v>48</v>
      </c>
      <c r="D25" s="73" t="s">
        <v>13</v>
      </c>
      <c r="E25" s="73" t="s">
        <v>60</v>
      </c>
      <c r="F25" s="73" t="s">
        <v>21</v>
      </c>
      <c r="G25" s="73">
        <v>2022</v>
      </c>
      <c r="H25" s="141">
        <v>48</v>
      </c>
      <c r="I25" s="278" t="s">
        <v>97</v>
      </c>
      <c r="J25" s="279"/>
      <c r="K25" s="280"/>
      <c r="L25" s="207" t="s">
        <v>118</v>
      </c>
      <c r="M25" s="208"/>
      <c r="N25" s="208"/>
      <c r="O25" s="93" t="s">
        <v>132</v>
      </c>
      <c r="P25" s="93"/>
      <c r="Q25" s="93"/>
      <c r="R25" s="301"/>
      <c r="S25" s="226"/>
      <c r="T25" s="227"/>
    </row>
    <row r="26" spans="1:20" x14ac:dyDescent="0.25">
      <c r="A26" s="71"/>
      <c r="B26" s="124"/>
      <c r="C26" s="127"/>
      <c r="D26" s="124"/>
      <c r="E26" s="124"/>
      <c r="F26" s="124"/>
      <c r="G26" s="125"/>
      <c r="H26" s="101"/>
      <c r="I26" s="281"/>
      <c r="J26" s="282"/>
      <c r="K26" s="283"/>
      <c r="L26" s="209"/>
      <c r="M26" s="210"/>
      <c r="N26" s="210"/>
      <c r="O26" s="93"/>
      <c r="P26" s="93"/>
      <c r="Q26" s="93"/>
      <c r="R26" s="228"/>
      <c r="S26" s="229"/>
      <c r="T26" s="230"/>
    </row>
    <row r="27" spans="1:20" x14ac:dyDescent="0.25">
      <c r="A27" s="71"/>
      <c r="B27" s="124"/>
      <c r="C27" s="127"/>
      <c r="D27" s="124"/>
      <c r="E27" s="124"/>
      <c r="F27" s="124"/>
      <c r="G27" s="4" t="s">
        <v>11</v>
      </c>
      <c r="H27" s="101"/>
      <c r="I27" s="281"/>
      <c r="J27" s="282"/>
      <c r="K27" s="283"/>
      <c r="L27" s="209"/>
      <c r="M27" s="210"/>
      <c r="N27" s="210"/>
      <c r="O27" s="93"/>
      <c r="P27" s="93"/>
      <c r="Q27" s="93"/>
      <c r="R27" s="228"/>
      <c r="S27" s="229"/>
      <c r="T27" s="230"/>
    </row>
    <row r="28" spans="1:20" ht="104.25" customHeight="1" x14ac:dyDescent="0.25">
      <c r="A28" s="72"/>
      <c r="B28" s="125"/>
      <c r="C28" s="128"/>
      <c r="D28" s="125"/>
      <c r="E28" s="125"/>
      <c r="F28" s="125"/>
      <c r="G28" s="9">
        <v>32</v>
      </c>
      <c r="H28" s="102"/>
      <c r="I28" s="284"/>
      <c r="J28" s="285"/>
      <c r="K28" s="286"/>
      <c r="L28" s="211"/>
      <c r="M28" s="212"/>
      <c r="N28" s="212"/>
      <c r="O28" s="93"/>
      <c r="P28" s="93"/>
      <c r="Q28" s="93"/>
      <c r="R28" s="231"/>
      <c r="S28" s="232"/>
      <c r="T28" s="233"/>
    </row>
    <row r="29" spans="1:20" x14ac:dyDescent="0.25">
      <c r="A29" s="6"/>
      <c r="B29" s="6"/>
      <c r="C29" s="6"/>
      <c r="D29" s="6"/>
      <c r="E29" s="6"/>
      <c r="F29" s="6"/>
      <c r="G29" s="6"/>
      <c r="H29" s="6"/>
      <c r="I29" s="6"/>
      <c r="J29" s="29"/>
      <c r="K29" s="29"/>
      <c r="L29" s="33"/>
      <c r="M29" s="33"/>
      <c r="N29" s="6"/>
      <c r="O29" s="49"/>
    </row>
    <row r="30" spans="1:20" x14ac:dyDescent="0.25">
      <c r="A30" s="70" t="s">
        <v>57</v>
      </c>
      <c r="B30" s="73" t="s">
        <v>49</v>
      </c>
      <c r="C30" s="73" t="s">
        <v>50</v>
      </c>
      <c r="D30" s="73" t="s">
        <v>13</v>
      </c>
      <c r="E30" s="73" t="s">
        <v>59</v>
      </c>
      <c r="F30" s="76" t="s">
        <v>21</v>
      </c>
      <c r="G30" s="73">
        <v>2022</v>
      </c>
      <c r="H30" s="170">
        <v>600</v>
      </c>
      <c r="I30" s="287" t="s">
        <v>98</v>
      </c>
      <c r="J30" s="288"/>
      <c r="K30" s="289"/>
      <c r="L30" s="207" t="s">
        <v>119</v>
      </c>
      <c r="M30" s="208"/>
      <c r="N30" s="208"/>
      <c r="O30" s="93" t="s">
        <v>133</v>
      </c>
      <c r="P30" s="93"/>
      <c r="Q30" s="93"/>
      <c r="R30" s="301"/>
      <c r="S30" s="226"/>
      <c r="T30" s="227"/>
    </row>
    <row r="31" spans="1:20" x14ac:dyDescent="0.25">
      <c r="A31" s="71"/>
      <c r="B31" s="124"/>
      <c r="C31" s="124"/>
      <c r="D31" s="124"/>
      <c r="E31" s="124"/>
      <c r="F31" s="124"/>
      <c r="G31" s="125"/>
      <c r="H31" s="101"/>
      <c r="I31" s="290"/>
      <c r="J31" s="291"/>
      <c r="K31" s="292"/>
      <c r="L31" s="209"/>
      <c r="M31" s="210"/>
      <c r="N31" s="210"/>
      <c r="O31" s="93"/>
      <c r="P31" s="93"/>
      <c r="Q31" s="93"/>
      <c r="R31" s="228"/>
      <c r="S31" s="229"/>
      <c r="T31" s="230"/>
    </row>
    <row r="32" spans="1:20" x14ac:dyDescent="0.25">
      <c r="A32" s="71"/>
      <c r="B32" s="124"/>
      <c r="C32" s="124"/>
      <c r="D32" s="124"/>
      <c r="E32" s="124"/>
      <c r="F32" s="124"/>
      <c r="G32" s="4" t="s">
        <v>11</v>
      </c>
      <c r="H32" s="101"/>
      <c r="I32" s="290"/>
      <c r="J32" s="291"/>
      <c r="K32" s="292"/>
      <c r="L32" s="209"/>
      <c r="M32" s="210"/>
      <c r="N32" s="210"/>
      <c r="O32" s="93"/>
      <c r="P32" s="93"/>
      <c r="Q32" s="93"/>
      <c r="R32" s="228"/>
      <c r="S32" s="229"/>
      <c r="T32" s="230"/>
    </row>
    <row r="33" spans="1:20" ht="72.75" customHeight="1" x14ac:dyDescent="0.25">
      <c r="A33" s="72"/>
      <c r="B33" s="125"/>
      <c r="C33" s="125"/>
      <c r="D33" s="125"/>
      <c r="E33" s="125"/>
      <c r="F33" s="125"/>
      <c r="G33" s="10">
        <v>450</v>
      </c>
      <c r="H33" s="102"/>
      <c r="I33" s="293"/>
      <c r="J33" s="294"/>
      <c r="K33" s="295"/>
      <c r="L33" s="211"/>
      <c r="M33" s="212"/>
      <c r="N33" s="212"/>
      <c r="O33" s="93"/>
      <c r="P33" s="93"/>
      <c r="Q33" s="93"/>
      <c r="R33" s="231"/>
      <c r="S33" s="232"/>
      <c r="T33" s="233"/>
    </row>
    <row r="34" spans="1:20" x14ac:dyDescent="0.25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87"/>
    </row>
    <row r="35" spans="1:20" ht="15" customHeight="1" x14ac:dyDescent="0.25">
      <c r="A35" s="70" t="s">
        <v>58</v>
      </c>
      <c r="B35" s="73" t="s">
        <v>54</v>
      </c>
      <c r="C35" s="73" t="s">
        <v>53</v>
      </c>
      <c r="D35" s="73" t="s">
        <v>13</v>
      </c>
      <c r="E35" s="73" t="s">
        <v>51</v>
      </c>
      <c r="F35" s="73" t="s">
        <v>21</v>
      </c>
      <c r="G35" s="73">
        <v>2022</v>
      </c>
      <c r="H35" s="171">
        <v>6</v>
      </c>
      <c r="I35" s="198" t="s">
        <v>99</v>
      </c>
      <c r="J35" s="199"/>
      <c r="K35" s="200"/>
      <c r="L35" s="192" t="s">
        <v>120</v>
      </c>
      <c r="M35" s="193"/>
      <c r="N35" s="193"/>
      <c r="O35" s="93" t="s">
        <v>134</v>
      </c>
      <c r="P35" s="93"/>
      <c r="Q35" s="93"/>
      <c r="R35" s="93"/>
      <c r="S35" s="93"/>
      <c r="T35" s="93"/>
    </row>
    <row r="36" spans="1:20" x14ac:dyDescent="0.25">
      <c r="A36" s="71"/>
      <c r="B36" s="124"/>
      <c r="C36" s="124"/>
      <c r="D36" s="124"/>
      <c r="E36" s="124"/>
      <c r="F36" s="124"/>
      <c r="G36" s="125"/>
      <c r="H36" s="98"/>
      <c r="I36" s="201"/>
      <c r="J36" s="202"/>
      <c r="K36" s="203"/>
      <c r="L36" s="194"/>
      <c r="M36" s="195"/>
      <c r="N36" s="195"/>
      <c r="O36" s="93"/>
      <c r="P36" s="93"/>
      <c r="Q36" s="93"/>
      <c r="R36" s="93"/>
      <c r="S36" s="93"/>
      <c r="T36" s="93"/>
    </row>
    <row r="37" spans="1:20" x14ac:dyDescent="0.25">
      <c r="A37" s="71"/>
      <c r="B37" s="124"/>
      <c r="C37" s="124"/>
      <c r="D37" s="124"/>
      <c r="E37" s="124"/>
      <c r="F37" s="124"/>
      <c r="G37" s="4" t="s">
        <v>11</v>
      </c>
      <c r="H37" s="98"/>
      <c r="I37" s="201"/>
      <c r="J37" s="202"/>
      <c r="K37" s="203"/>
      <c r="L37" s="194"/>
      <c r="M37" s="195"/>
      <c r="N37" s="195"/>
      <c r="O37" s="93"/>
      <c r="P37" s="93"/>
      <c r="Q37" s="93"/>
      <c r="R37" s="93"/>
      <c r="S37" s="93"/>
      <c r="T37" s="93"/>
    </row>
    <row r="38" spans="1:20" ht="60" customHeight="1" x14ac:dyDescent="0.25">
      <c r="A38" s="72"/>
      <c r="B38" s="125"/>
      <c r="C38" s="125"/>
      <c r="D38" s="125"/>
      <c r="E38" s="125"/>
      <c r="F38" s="125"/>
      <c r="G38" s="42">
        <v>4</v>
      </c>
      <c r="H38" s="99"/>
      <c r="I38" s="204"/>
      <c r="J38" s="205"/>
      <c r="K38" s="206"/>
      <c r="L38" s="196"/>
      <c r="M38" s="197"/>
      <c r="N38" s="197"/>
      <c r="O38" s="93"/>
      <c r="P38" s="93"/>
      <c r="Q38" s="93"/>
      <c r="R38" s="93"/>
      <c r="S38" s="93"/>
      <c r="T38" s="93"/>
    </row>
    <row r="39" spans="1:20" x14ac:dyDescent="0.25">
      <c r="A39" s="5"/>
      <c r="B39" s="45"/>
      <c r="C39" s="5"/>
      <c r="D39" s="213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5"/>
    </row>
    <row r="40" spans="1:20" ht="15" customHeight="1" x14ac:dyDescent="0.25">
      <c r="A40" s="70" t="s">
        <v>62</v>
      </c>
      <c r="B40" s="76" t="str">
        <f>MIR!$B$39</f>
        <v>ELABORACION DE UN MAPA GEOREFERENCIADO CON LAS INCIDENCIAS DELICTIVAS EN EL MUNICIPIO.</v>
      </c>
      <c r="C40" s="76" t="str">
        <f>MIR!$C$39</f>
        <v xml:space="preserve">MIDE LA ELABORACION DEL DOCUMENTO GEOREFERENCIADO QUE MUESTRA LA INCIDENCIA DELICTIVA EN VILLA DE REYES. </v>
      </c>
      <c r="D40" s="73" t="s">
        <v>13</v>
      </c>
      <c r="E40" s="76" t="str">
        <f>MIR!$E$39</f>
        <v>VARIABLE 1: MAPA DELICTIVO ELABORADO</v>
      </c>
      <c r="F40" s="76" t="s">
        <v>33</v>
      </c>
      <c r="G40" s="73">
        <v>2022</v>
      </c>
      <c r="H40" s="97">
        <v>1</v>
      </c>
      <c r="I40" s="198" t="s">
        <v>100</v>
      </c>
      <c r="J40" s="199"/>
      <c r="K40" s="200"/>
      <c r="L40" s="207" t="s">
        <v>121</v>
      </c>
      <c r="M40" s="208"/>
      <c r="N40" s="208"/>
      <c r="O40" s="93" t="s">
        <v>121</v>
      </c>
      <c r="P40" s="93"/>
      <c r="Q40" s="93"/>
      <c r="R40" s="301"/>
      <c r="S40" s="226"/>
      <c r="T40" s="227"/>
    </row>
    <row r="41" spans="1:20" ht="15" customHeight="1" x14ac:dyDescent="0.25">
      <c r="A41" s="124"/>
      <c r="B41" s="74"/>
      <c r="C41" s="74"/>
      <c r="D41" s="124"/>
      <c r="E41" s="124"/>
      <c r="F41" s="124"/>
      <c r="G41" s="125"/>
      <c r="H41" s="98"/>
      <c r="I41" s="201"/>
      <c r="J41" s="202"/>
      <c r="K41" s="203"/>
      <c r="L41" s="209"/>
      <c r="M41" s="210"/>
      <c r="N41" s="210"/>
      <c r="O41" s="93"/>
      <c r="P41" s="93"/>
      <c r="Q41" s="93"/>
      <c r="R41" s="228"/>
      <c r="S41" s="229"/>
      <c r="T41" s="230"/>
    </row>
    <row r="42" spans="1:20" ht="15" customHeight="1" x14ac:dyDescent="0.25">
      <c r="A42" s="124"/>
      <c r="B42" s="74"/>
      <c r="C42" s="74"/>
      <c r="D42" s="124"/>
      <c r="E42" s="124"/>
      <c r="F42" s="124"/>
      <c r="G42" s="4" t="s">
        <v>11</v>
      </c>
      <c r="H42" s="98"/>
      <c r="I42" s="201"/>
      <c r="J42" s="202"/>
      <c r="K42" s="203"/>
      <c r="L42" s="209"/>
      <c r="M42" s="210"/>
      <c r="N42" s="210"/>
      <c r="O42" s="93"/>
      <c r="P42" s="93"/>
      <c r="Q42" s="93"/>
      <c r="R42" s="228"/>
      <c r="S42" s="229"/>
      <c r="T42" s="230"/>
    </row>
    <row r="43" spans="1:20" ht="47.25" customHeight="1" x14ac:dyDescent="0.25">
      <c r="A43" s="125"/>
      <c r="B43" s="75"/>
      <c r="C43" s="75"/>
      <c r="D43" s="125"/>
      <c r="E43" s="125"/>
      <c r="F43" s="125"/>
      <c r="G43" s="9">
        <v>1</v>
      </c>
      <c r="H43" s="99"/>
      <c r="I43" s="204"/>
      <c r="J43" s="205"/>
      <c r="K43" s="206"/>
      <c r="L43" s="211"/>
      <c r="M43" s="212"/>
      <c r="N43" s="212"/>
      <c r="O43" s="93"/>
      <c r="P43" s="93"/>
      <c r="Q43" s="93"/>
      <c r="R43" s="231"/>
      <c r="S43" s="232"/>
      <c r="T43" s="233"/>
    </row>
    <row r="44" spans="1:20" x14ac:dyDescent="0.25">
      <c r="J44" s="30"/>
      <c r="K44" s="30"/>
      <c r="L44" s="34"/>
      <c r="M44" s="34"/>
    </row>
    <row r="45" spans="1:20" ht="15" customHeight="1" x14ac:dyDescent="0.25">
      <c r="A45" s="90" t="s">
        <v>66</v>
      </c>
      <c r="B45" s="93" t="s">
        <v>65</v>
      </c>
      <c r="C45" s="93" t="s">
        <v>67</v>
      </c>
      <c r="D45" s="174" t="s">
        <v>13</v>
      </c>
      <c r="E45" s="175" t="s">
        <v>46</v>
      </c>
      <c r="F45" s="174" t="s">
        <v>33</v>
      </c>
      <c r="G45" s="100">
        <v>2022</v>
      </c>
      <c r="H45" s="174">
        <v>134</v>
      </c>
      <c r="I45" s="216" t="s">
        <v>107</v>
      </c>
      <c r="J45" s="217"/>
      <c r="K45" s="218"/>
      <c r="L45" s="234" t="s">
        <v>122</v>
      </c>
      <c r="M45" s="235"/>
      <c r="N45" s="236"/>
      <c r="O45" s="296" t="s">
        <v>135</v>
      </c>
      <c r="P45" s="217"/>
      <c r="Q45" s="218"/>
      <c r="R45" s="301"/>
      <c r="S45" s="226"/>
      <c r="T45" s="227"/>
    </row>
    <row r="46" spans="1:20" x14ac:dyDescent="0.25">
      <c r="A46" s="91"/>
      <c r="B46" s="94"/>
      <c r="C46" s="94"/>
      <c r="D46" s="174"/>
      <c r="E46" s="66"/>
      <c r="F46" s="66"/>
      <c r="G46" s="100"/>
      <c r="H46" s="174"/>
      <c r="I46" s="219"/>
      <c r="J46" s="220"/>
      <c r="K46" s="221"/>
      <c r="L46" s="237"/>
      <c r="M46" s="238"/>
      <c r="N46" s="239"/>
      <c r="O46" s="219"/>
      <c r="P46" s="220"/>
      <c r="Q46" s="221"/>
      <c r="R46" s="228"/>
      <c r="S46" s="229"/>
      <c r="T46" s="230"/>
    </row>
    <row r="47" spans="1:20" x14ac:dyDescent="0.25">
      <c r="A47" s="91"/>
      <c r="B47" s="94"/>
      <c r="C47" s="94"/>
      <c r="D47" s="174"/>
      <c r="E47" s="66"/>
      <c r="F47" s="66"/>
      <c r="G47" s="41" t="s">
        <v>11</v>
      </c>
      <c r="H47" s="174"/>
      <c r="I47" s="219"/>
      <c r="J47" s="220"/>
      <c r="K47" s="221"/>
      <c r="L47" s="237"/>
      <c r="M47" s="238"/>
      <c r="N47" s="239"/>
      <c r="O47" s="219"/>
      <c r="P47" s="220"/>
      <c r="Q47" s="221"/>
      <c r="R47" s="228"/>
      <c r="S47" s="229"/>
      <c r="T47" s="230"/>
    </row>
    <row r="48" spans="1:20" ht="54" customHeight="1" x14ac:dyDescent="0.25">
      <c r="A48" s="92"/>
      <c r="B48" s="94"/>
      <c r="C48" s="94"/>
      <c r="D48" s="174"/>
      <c r="E48" s="66"/>
      <c r="F48" s="66"/>
      <c r="G48" s="43">
        <v>40</v>
      </c>
      <c r="H48" s="174"/>
      <c r="I48" s="222"/>
      <c r="J48" s="223"/>
      <c r="K48" s="224"/>
      <c r="L48" s="240"/>
      <c r="M48" s="241"/>
      <c r="N48" s="242"/>
      <c r="O48" s="222"/>
      <c r="P48" s="223"/>
      <c r="Q48" s="224"/>
      <c r="R48" s="231"/>
      <c r="S48" s="232"/>
      <c r="T48" s="233"/>
    </row>
    <row r="49" spans="1:20" x14ac:dyDescent="0.25">
      <c r="J49" s="30"/>
      <c r="K49" s="30"/>
      <c r="L49" s="34"/>
      <c r="M49" s="34"/>
    </row>
    <row r="50" spans="1:20" ht="15" customHeight="1" x14ac:dyDescent="0.25">
      <c r="A50" s="90" t="s">
        <v>68</v>
      </c>
      <c r="B50" s="93" t="s">
        <v>69</v>
      </c>
      <c r="C50" s="81" t="s">
        <v>67</v>
      </c>
      <c r="D50" s="81" t="s">
        <v>13</v>
      </c>
      <c r="E50" s="81" t="s">
        <v>46</v>
      </c>
      <c r="F50" s="81" t="s">
        <v>33</v>
      </c>
      <c r="G50" s="95">
        <v>2022</v>
      </c>
      <c r="H50" s="66">
        <v>134</v>
      </c>
      <c r="I50" s="225" t="s">
        <v>107</v>
      </c>
      <c r="J50" s="226"/>
      <c r="K50" s="227"/>
      <c r="L50" s="234" t="s">
        <v>122</v>
      </c>
      <c r="M50" s="235"/>
      <c r="N50" s="236"/>
      <c r="O50" s="296" t="s">
        <v>135</v>
      </c>
      <c r="P50" s="217"/>
      <c r="Q50" s="218"/>
      <c r="R50" s="301"/>
      <c r="S50" s="226"/>
      <c r="T50" s="227"/>
    </row>
    <row r="51" spans="1:20" x14ac:dyDescent="0.25">
      <c r="A51" s="91"/>
      <c r="B51" s="94"/>
      <c r="C51" s="81"/>
      <c r="D51" s="81"/>
      <c r="E51" s="81"/>
      <c r="F51" s="81"/>
      <c r="G51" s="96"/>
      <c r="H51" s="66"/>
      <c r="I51" s="228"/>
      <c r="J51" s="229"/>
      <c r="K51" s="230"/>
      <c r="L51" s="237"/>
      <c r="M51" s="238"/>
      <c r="N51" s="239"/>
      <c r="O51" s="219"/>
      <c r="P51" s="220"/>
      <c r="Q51" s="221"/>
      <c r="R51" s="228"/>
      <c r="S51" s="229"/>
      <c r="T51" s="230"/>
    </row>
    <row r="52" spans="1:20" x14ac:dyDescent="0.25">
      <c r="A52" s="91"/>
      <c r="B52" s="94"/>
      <c r="C52" s="81"/>
      <c r="D52" s="81"/>
      <c r="E52" s="81"/>
      <c r="F52" s="81"/>
      <c r="G52" s="41" t="s">
        <v>11</v>
      </c>
      <c r="H52" s="66"/>
      <c r="I52" s="228"/>
      <c r="J52" s="229"/>
      <c r="K52" s="230"/>
      <c r="L52" s="237"/>
      <c r="M52" s="238"/>
      <c r="N52" s="239"/>
      <c r="O52" s="219"/>
      <c r="P52" s="220"/>
      <c r="Q52" s="221"/>
      <c r="R52" s="228"/>
      <c r="S52" s="229"/>
      <c r="T52" s="230"/>
    </row>
    <row r="53" spans="1:20" ht="55.5" customHeight="1" x14ac:dyDescent="0.25">
      <c r="A53" s="92"/>
      <c r="B53" s="94"/>
      <c r="C53" s="81"/>
      <c r="D53" s="81"/>
      <c r="E53" s="81"/>
      <c r="F53" s="81"/>
      <c r="G53" s="43">
        <v>12</v>
      </c>
      <c r="H53" s="66"/>
      <c r="I53" s="231"/>
      <c r="J53" s="232"/>
      <c r="K53" s="233"/>
      <c r="L53" s="240"/>
      <c r="M53" s="241"/>
      <c r="N53" s="242"/>
      <c r="O53" s="222"/>
      <c r="P53" s="223"/>
      <c r="Q53" s="224"/>
      <c r="R53" s="231"/>
      <c r="S53" s="232"/>
      <c r="T53" s="233"/>
    </row>
    <row r="54" spans="1:20" x14ac:dyDescent="0.25">
      <c r="J54" s="30"/>
      <c r="K54" s="30"/>
      <c r="L54" s="34"/>
      <c r="M54" s="34"/>
    </row>
    <row r="55" spans="1:20" ht="15" customHeight="1" x14ac:dyDescent="0.25">
      <c r="A55" s="70" t="s">
        <v>70</v>
      </c>
      <c r="B55" s="73" t="s">
        <v>71</v>
      </c>
      <c r="C55" s="73" t="s">
        <v>72</v>
      </c>
      <c r="D55" s="73" t="s">
        <v>13</v>
      </c>
      <c r="E55" s="73" t="s">
        <v>73</v>
      </c>
      <c r="F55" s="76" t="s">
        <v>21</v>
      </c>
      <c r="G55" s="76">
        <v>2022</v>
      </c>
      <c r="H55" s="85">
        <v>62</v>
      </c>
      <c r="I55" s="234" t="s">
        <v>101</v>
      </c>
      <c r="J55" s="235"/>
      <c r="K55" s="236"/>
      <c r="L55" s="234" t="s">
        <v>123</v>
      </c>
      <c r="M55" s="235"/>
      <c r="N55" s="236"/>
      <c r="O55" s="81" t="s">
        <v>136</v>
      </c>
      <c r="P55" s="81"/>
      <c r="Q55" s="81"/>
      <c r="R55" s="81"/>
      <c r="S55" s="81"/>
      <c r="T55" s="81"/>
    </row>
    <row r="56" spans="1:20" x14ac:dyDescent="0.25">
      <c r="A56" s="71"/>
      <c r="B56" s="74"/>
      <c r="C56" s="74"/>
      <c r="D56" s="74"/>
      <c r="E56" s="74"/>
      <c r="F56" s="74"/>
      <c r="G56" s="75"/>
      <c r="H56" s="86"/>
      <c r="I56" s="237"/>
      <c r="J56" s="238"/>
      <c r="K56" s="239"/>
      <c r="L56" s="237"/>
      <c r="M56" s="238"/>
      <c r="N56" s="239"/>
      <c r="O56" s="81"/>
      <c r="P56" s="81"/>
      <c r="Q56" s="81"/>
      <c r="R56" s="81"/>
      <c r="S56" s="81"/>
      <c r="T56" s="81"/>
    </row>
    <row r="57" spans="1:20" x14ac:dyDescent="0.25">
      <c r="A57" s="71"/>
      <c r="B57" s="74"/>
      <c r="C57" s="74"/>
      <c r="D57" s="74"/>
      <c r="E57" s="74"/>
      <c r="F57" s="74"/>
      <c r="G57" s="44" t="s">
        <v>11</v>
      </c>
      <c r="H57" s="86"/>
      <c r="I57" s="237"/>
      <c r="J57" s="238"/>
      <c r="K57" s="239"/>
      <c r="L57" s="237"/>
      <c r="M57" s="238"/>
      <c r="N57" s="239"/>
      <c r="O57" s="81"/>
      <c r="P57" s="81"/>
      <c r="Q57" s="81"/>
      <c r="R57" s="81"/>
      <c r="S57" s="81"/>
      <c r="T57" s="81"/>
    </row>
    <row r="58" spans="1:20" ht="66.75" customHeight="1" x14ac:dyDescent="0.25">
      <c r="A58" s="72"/>
      <c r="B58" s="75"/>
      <c r="C58" s="75"/>
      <c r="D58" s="75"/>
      <c r="E58" s="75"/>
      <c r="F58" s="75"/>
      <c r="G58" s="55">
        <v>32</v>
      </c>
      <c r="H58" s="87"/>
      <c r="I58" s="240"/>
      <c r="J58" s="241"/>
      <c r="K58" s="242"/>
      <c r="L58" s="240"/>
      <c r="M58" s="241"/>
      <c r="N58" s="242"/>
      <c r="O58" s="81"/>
      <c r="P58" s="81"/>
      <c r="Q58" s="81"/>
      <c r="R58" s="81"/>
      <c r="S58" s="81"/>
      <c r="T58" s="81"/>
    </row>
    <row r="59" spans="1:20" x14ac:dyDescent="0.25">
      <c r="J59" s="30"/>
      <c r="K59" s="30"/>
      <c r="L59" s="34"/>
      <c r="M59" s="34"/>
    </row>
    <row r="60" spans="1:20" ht="15" customHeight="1" x14ac:dyDescent="0.25">
      <c r="A60" s="70" t="s">
        <v>74</v>
      </c>
      <c r="B60" s="73" t="s">
        <v>78</v>
      </c>
      <c r="C60" s="73" t="s">
        <v>75</v>
      </c>
      <c r="D60" s="76" t="s">
        <v>13</v>
      </c>
      <c r="E60" s="73" t="s">
        <v>76</v>
      </c>
      <c r="F60" s="73" t="s">
        <v>21</v>
      </c>
      <c r="G60" s="76">
        <v>2022</v>
      </c>
      <c r="H60" s="77">
        <v>600</v>
      </c>
      <c r="I60" s="216" t="s">
        <v>102</v>
      </c>
      <c r="J60" s="217"/>
      <c r="K60" s="218"/>
      <c r="L60" s="234" t="s">
        <v>125</v>
      </c>
      <c r="M60" s="235"/>
      <c r="N60" s="236"/>
      <c r="O60" s="297" t="s">
        <v>137</v>
      </c>
      <c r="P60" s="297"/>
      <c r="Q60" s="297"/>
      <c r="R60" s="301"/>
      <c r="S60" s="226"/>
      <c r="T60" s="227"/>
    </row>
    <row r="61" spans="1:20" x14ac:dyDescent="0.25">
      <c r="A61" s="71"/>
      <c r="B61" s="74"/>
      <c r="C61" s="74"/>
      <c r="D61" s="74"/>
      <c r="E61" s="74"/>
      <c r="F61" s="74"/>
      <c r="G61" s="75"/>
      <c r="H61" s="78"/>
      <c r="I61" s="219"/>
      <c r="J61" s="220"/>
      <c r="K61" s="221"/>
      <c r="L61" s="237"/>
      <c r="M61" s="238"/>
      <c r="N61" s="239"/>
      <c r="O61" s="297"/>
      <c r="P61" s="297"/>
      <c r="Q61" s="297"/>
      <c r="R61" s="228"/>
      <c r="S61" s="229"/>
      <c r="T61" s="230"/>
    </row>
    <row r="62" spans="1:20" x14ac:dyDescent="0.25">
      <c r="A62" s="71"/>
      <c r="B62" s="74"/>
      <c r="C62" s="74"/>
      <c r="D62" s="74"/>
      <c r="E62" s="74"/>
      <c r="F62" s="74"/>
      <c r="G62" s="44" t="s">
        <v>11</v>
      </c>
      <c r="H62" s="78"/>
      <c r="I62" s="219"/>
      <c r="J62" s="220"/>
      <c r="K62" s="221"/>
      <c r="L62" s="237"/>
      <c r="M62" s="238"/>
      <c r="N62" s="239"/>
      <c r="O62" s="297"/>
      <c r="P62" s="297"/>
      <c r="Q62" s="297"/>
      <c r="R62" s="228"/>
      <c r="S62" s="229"/>
      <c r="T62" s="230"/>
    </row>
    <row r="63" spans="1:20" ht="324" customHeight="1" x14ac:dyDescent="0.25">
      <c r="A63" s="72"/>
      <c r="B63" s="75"/>
      <c r="C63" s="75"/>
      <c r="D63" s="75"/>
      <c r="E63" s="75"/>
      <c r="F63" s="75"/>
      <c r="G63" s="15">
        <v>450</v>
      </c>
      <c r="H63" s="79"/>
      <c r="I63" s="222"/>
      <c r="J63" s="223"/>
      <c r="K63" s="224"/>
      <c r="L63" s="240"/>
      <c r="M63" s="241"/>
      <c r="N63" s="242"/>
      <c r="O63" s="297"/>
      <c r="P63" s="297"/>
      <c r="Q63" s="297"/>
      <c r="R63" s="231"/>
      <c r="S63" s="232"/>
      <c r="T63" s="233"/>
    </row>
    <row r="64" spans="1:20" ht="15" customHeight="1" x14ac:dyDescent="0.25">
      <c r="A64" s="70" t="s">
        <v>77</v>
      </c>
      <c r="B64" s="73" t="s">
        <v>79</v>
      </c>
      <c r="C64" s="73" t="s">
        <v>80</v>
      </c>
      <c r="D64" s="76" t="s">
        <v>13</v>
      </c>
      <c r="E64" s="73" t="s">
        <v>81</v>
      </c>
      <c r="F64" s="73" t="s">
        <v>21</v>
      </c>
      <c r="G64" s="76">
        <v>2022</v>
      </c>
      <c r="H64" s="77">
        <v>600</v>
      </c>
      <c r="I64" s="216" t="s">
        <v>103</v>
      </c>
      <c r="J64" s="217"/>
      <c r="K64" s="218"/>
      <c r="L64" s="216" t="s">
        <v>103</v>
      </c>
      <c r="M64" s="217"/>
      <c r="N64" s="218"/>
      <c r="O64" s="216" t="s">
        <v>103</v>
      </c>
      <c r="P64" s="217"/>
      <c r="Q64" s="218"/>
      <c r="R64" s="301"/>
      <c r="S64" s="226"/>
      <c r="T64" s="227"/>
    </row>
    <row r="65" spans="1:20" x14ac:dyDescent="0.25">
      <c r="A65" s="71"/>
      <c r="B65" s="74"/>
      <c r="C65" s="74"/>
      <c r="D65" s="74"/>
      <c r="E65" s="74"/>
      <c r="F65" s="74"/>
      <c r="G65" s="75"/>
      <c r="H65" s="78"/>
      <c r="I65" s="219"/>
      <c r="J65" s="220"/>
      <c r="K65" s="221"/>
      <c r="L65" s="219"/>
      <c r="M65" s="220"/>
      <c r="N65" s="221"/>
      <c r="O65" s="219"/>
      <c r="P65" s="220"/>
      <c r="Q65" s="221"/>
      <c r="R65" s="228"/>
      <c r="S65" s="229"/>
      <c r="T65" s="230"/>
    </row>
    <row r="66" spans="1:20" x14ac:dyDescent="0.25">
      <c r="A66" s="71"/>
      <c r="B66" s="74"/>
      <c r="C66" s="74"/>
      <c r="D66" s="74"/>
      <c r="E66" s="74"/>
      <c r="F66" s="74"/>
      <c r="G66" s="44" t="s">
        <v>11</v>
      </c>
      <c r="H66" s="78"/>
      <c r="I66" s="219"/>
      <c r="J66" s="220"/>
      <c r="K66" s="221"/>
      <c r="L66" s="219"/>
      <c r="M66" s="220"/>
      <c r="N66" s="221"/>
      <c r="O66" s="219"/>
      <c r="P66" s="220"/>
      <c r="Q66" s="221"/>
      <c r="R66" s="228"/>
      <c r="S66" s="229"/>
      <c r="T66" s="230"/>
    </row>
    <row r="67" spans="1:20" ht="72" customHeight="1" x14ac:dyDescent="0.25">
      <c r="A67" s="72"/>
      <c r="B67" s="75"/>
      <c r="C67" s="75"/>
      <c r="D67" s="75"/>
      <c r="E67" s="75"/>
      <c r="F67" s="75"/>
      <c r="G67" s="15">
        <v>450</v>
      </c>
      <c r="H67" s="79"/>
      <c r="I67" s="222"/>
      <c r="J67" s="223"/>
      <c r="K67" s="224"/>
      <c r="L67" s="222"/>
      <c r="M67" s="223"/>
      <c r="N67" s="224"/>
      <c r="O67" s="222"/>
      <c r="P67" s="223"/>
      <c r="Q67" s="224"/>
      <c r="R67" s="231"/>
      <c r="S67" s="232"/>
      <c r="T67" s="233"/>
    </row>
    <row r="68" spans="1:20" x14ac:dyDescent="0.25">
      <c r="A68" s="70" t="s">
        <v>82</v>
      </c>
      <c r="B68" s="73" t="s">
        <v>83</v>
      </c>
      <c r="C68" s="73" t="s">
        <v>84</v>
      </c>
      <c r="D68" s="76" t="s">
        <v>13</v>
      </c>
      <c r="E68" s="73" t="s">
        <v>85</v>
      </c>
      <c r="F68" s="73" t="s">
        <v>21</v>
      </c>
      <c r="G68" s="76">
        <v>2022</v>
      </c>
      <c r="H68" s="77">
        <v>6</v>
      </c>
      <c r="I68" s="216" t="s">
        <v>104</v>
      </c>
      <c r="J68" s="217"/>
      <c r="K68" s="218"/>
      <c r="L68" s="234" t="s">
        <v>126</v>
      </c>
      <c r="M68" s="235"/>
      <c r="N68" s="236"/>
      <c r="O68" s="296" t="s">
        <v>138</v>
      </c>
      <c r="P68" s="217"/>
      <c r="Q68" s="218"/>
      <c r="R68" s="301"/>
      <c r="S68" s="226"/>
      <c r="T68" s="227"/>
    </row>
    <row r="69" spans="1:20" x14ac:dyDescent="0.25">
      <c r="A69" s="71"/>
      <c r="B69" s="74"/>
      <c r="C69" s="74"/>
      <c r="D69" s="74"/>
      <c r="E69" s="74"/>
      <c r="F69" s="74"/>
      <c r="G69" s="75"/>
      <c r="H69" s="78"/>
      <c r="I69" s="219"/>
      <c r="J69" s="220"/>
      <c r="K69" s="221"/>
      <c r="L69" s="237"/>
      <c r="M69" s="238"/>
      <c r="N69" s="239"/>
      <c r="O69" s="219"/>
      <c r="P69" s="220"/>
      <c r="Q69" s="221"/>
      <c r="R69" s="228"/>
      <c r="S69" s="229"/>
      <c r="T69" s="230"/>
    </row>
    <row r="70" spans="1:20" x14ac:dyDescent="0.25">
      <c r="A70" s="71"/>
      <c r="B70" s="74"/>
      <c r="C70" s="74"/>
      <c r="D70" s="74"/>
      <c r="E70" s="74"/>
      <c r="F70" s="74"/>
      <c r="G70" s="44" t="s">
        <v>11</v>
      </c>
      <c r="H70" s="78"/>
      <c r="I70" s="219"/>
      <c r="J70" s="220"/>
      <c r="K70" s="221"/>
      <c r="L70" s="237"/>
      <c r="M70" s="238"/>
      <c r="N70" s="239"/>
      <c r="O70" s="219"/>
      <c r="P70" s="220"/>
      <c r="Q70" s="221"/>
      <c r="R70" s="228"/>
      <c r="S70" s="229"/>
      <c r="T70" s="230"/>
    </row>
    <row r="71" spans="1:20" ht="72" customHeight="1" x14ac:dyDescent="0.25">
      <c r="A71" s="72"/>
      <c r="B71" s="75"/>
      <c r="C71" s="75"/>
      <c r="D71" s="75"/>
      <c r="E71" s="75"/>
      <c r="F71" s="75"/>
      <c r="G71" s="15">
        <v>4</v>
      </c>
      <c r="H71" s="79"/>
      <c r="I71" s="222"/>
      <c r="J71" s="223"/>
      <c r="K71" s="224"/>
      <c r="L71" s="240"/>
      <c r="M71" s="241"/>
      <c r="N71" s="242"/>
      <c r="O71" s="222"/>
      <c r="P71" s="223"/>
      <c r="Q71" s="224"/>
      <c r="R71" s="231"/>
      <c r="S71" s="232"/>
      <c r="T71" s="233"/>
    </row>
    <row r="72" spans="1:20" x14ac:dyDescent="0.25">
      <c r="A72" s="70" t="s">
        <v>86</v>
      </c>
      <c r="B72" s="73" t="s">
        <v>87</v>
      </c>
      <c r="C72" s="73" t="s">
        <v>88</v>
      </c>
      <c r="D72" s="76" t="s">
        <v>13</v>
      </c>
      <c r="E72" s="73" t="s">
        <v>89</v>
      </c>
      <c r="F72" s="73" t="s">
        <v>21</v>
      </c>
      <c r="G72" s="76">
        <v>2022</v>
      </c>
      <c r="H72" s="77">
        <v>1</v>
      </c>
      <c r="I72" s="216" t="s">
        <v>105</v>
      </c>
      <c r="J72" s="217"/>
      <c r="K72" s="218"/>
      <c r="L72" s="234" t="s">
        <v>127</v>
      </c>
      <c r="M72" s="235"/>
      <c r="N72" s="236"/>
      <c r="O72" s="296" t="s">
        <v>139</v>
      </c>
      <c r="P72" s="217"/>
      <c r="Q72" s="218"/>
      <c r="R72" s="301"/>
      <c r="S72" s="226"/>
      <c r="T72" s="227"/>
    </row>
    <row r="73" spans="1:20" x14ac:dyDescent="0.25">
      <c r="A73" s="71"/>
      <c r="B73" s="74"/>
      <c r="C73" s="74"/>
      <c r="D73" s="74"/>
      <c r="E73" s="74"/>
      <c r="F73" s="74"/>
      <c r="G73" s="75"/>
      <c r="H73" s="78"/>
      <c r="I73" s="219"/>
      <c r="J73" s="220"/>
      <c r="K73" s="221"/>
      <c r="L73" s="237"/>
      <c r="M73" s="238"/>
      <c r="N73" s="239"/>
      <c r="O73" s="219"/>
      <c r="P73" s="220"/>
      <c r="Q73" s="221"/>
      <c r="R73" s="228"/>
      <c r="S73" s="229"/>
      <c r="T73" s="230"/>
    </row>
    <row r="74" spans="1:20" x14ac:dyDescent="0.25">
      <c r="A74" s="71"/>
      <c r="B74" s="74"/>
      <c r="C74" s="74"/>
      <c r="D74" s="74"/>
      <c r="E74" s="74"/>
      <c r="F74" s="74"/>
      <c r="G74" s="44" t="s">
        <v>11</v>
      </c>
      <c r="H74" s="78"/>
      <c r="I74" s="219"/>
      <c r="J74" s="220"/>
      <c r="K74" s="221"/>
      <c r="L74" s="237"/>
      <c r="M74" s="238"/>
      <c r="N74" s="239"/>
      <c r="O74" s="219"/>
      <c r="P74" s="220"/>
      <c r="Q74" s="221"/>
      <c r="R74" s="228"/>
      <c r="S74" s="229"/>
      <c r="T74" s="230"/>
    </row>
    <row r="75" spans="1:20" ht="72" customHeight="1" x14ac:dyDescent="0.25">
      <c r="A75" s="72"/>
      <c r="B75" s="75"/>
      <c r="C75" s="75"/>
      <c r="D75" s="75"/>
      <c r="E75" s="75"/>
      <c r="F75" s="75"/>
      <c r="G75" s="15">
        <v>1</v>
      </c>
      <c r="H75" s="79"/>
      <c r="I75" s="222"/>
      <c r="J75" s="223"/>
      <c r="K75" s="224"/>
      <c r="L75" s="240"/>
      <c r="M75" s="241"/>
      <c r="N75" s="242"/>
      <c r="O75" s="222"/>
      <c r="P75" s="223"/>
      <c r="Q75" s="224"/>
      <c r="R75" s="231"/>
      <c r="S75" s="232"/>
      <c r="T75" s="233"/>
    </row>
  </sheetData>
  <mergeCells count="191">
    <mergeCell ref="L72:N75"/>
    <mergeCell ref="O72:Q75"/>
    <mergeCell ref="R72:T75"/>
    <mergeCell ref="A72:A75"/>
    <mergeCell ref="B72:B75"/>
    <mergeCell ref="C72:C75"/>
    <mergeCell ref="D72:D75"/>
    <mergeCell ref="E72:E75"/>
    <mergeCell ref="F72:F75"/>
    <mergeCell ref="G72:G73"/>
    <mergeCell ref="H72:H75"/>
    <mergeCell ref="I72:K75"/>
    <mergeCell ref="L64:N67"/>
    <mergeCell ref="O64:Q67"/>
    <mergeCell ref="R64:T67"/>
    <mergeCell ref="A68:A71"/>
    <mergeCell ref="B68:B71"/>
    <mergeCell ref="C68:C71"/>
    <mergeCell ref="D68:D71"/>
    <mergeCell ref="E68:E71"/>
    <mergeCell ref="F68:F71"/>
    <mergeCell ref="G68:G69"/>
    <mergeCell ref="H68:H71"/>
    <mergeCell ref="I68:K71"/>
    <mergeCell ref="L68:N71"/>
    <mergeCell ref="O68:Q71"/>
    <mergeCell ref="R68:T71"/>
    <mergeCell ref="A64:A67"/>
    <mergeCell ref="B64:B67"/>
    <mergeCell ref="C64:C67"/>
    <mergeCell ref="D64:D67"/>
    <mergeCell ref="E64:E67"/>
    <mergeCell ref="F64:F67"/>
    <mergeCell ref="G64:G65"/>
    <mergeCell ref="H64:H67"/>
    <mergeCell ref="I64:K67"/>
    <mergeCell ref="O55:Q58"/>
    <mergeCell ref="O60:Q63"/>
    <mergeCell ref="O9:Q9"/>
    <mergeCell ref="O11:Q14"/>
    <mergeCell ref="O16:Q19"/>
    <mergeCell ref="O21:Q24"/>
    <mergeCell ref="O25:Q28"/>
    <mergeCell ref="R35:T38"/>
    <mergeCell ref="R40:T43"/>
    <mergeCell ref="R45:T48"/>
    <mergeCell ref="R50:T53"/>
    <mergeCell ref="R55:T58"/>
    <mergeCell ref="R60:T63"/>
    <mergeCell ref="R9:T9"/>
    <mergeCell ref="R11:T14"/>
    <mergeCell ref="R16:T19"/>
    <mergeCell ref="R21:T24"/>
    <mergeCell ref="R25:T28"/>
    <mergeCell ref="R30:T33"/>
    <mergeCell ref="L50:N53"/>
    <mergeCell ref="O30:Q33"/>
    <mergeCell ref="L9:N9"/>
    <mergeCell ref="L11:N14"/>
    <mergeCell ref="L16:N19"/>
    <mergeCell ref="L21:N24"/>
    <mergeCell ref="L25:N28"/>
    <mergeCell ref="L30:N33"/>
    <mergeCell ref="I9:K9"/>
    <mergeCell ref="I11:K14"/>
    <mergeCell ref="I16:K19"/>
    <mergeCell ref="I21:K24"/>
    <mergeCell ref="I25:K28"/>
    <mergeCell ref="I30:K33"/>
    <mergeCell ref="O35:Q38"/>
    <mergeCell ref="O40:Q43"/>
    <mergeCell ref="O45:Q48"/>
    <mergeCell ref="O50:Q53"/>
    <mergeCell ref="L45:N48"/>
    <mergeCell ref="G55:G56"/>
    <mergeCell ref="H55:H58"/>
    <mergeCell ref="I55:K58"/>
    <mergeCell ref="L55:N58"/>
    <mergeCell ref="A55:A58"/>
    <mergeCell ref="B55:B58"/>
    <mergeCell ref="C55:C58"/>
    <mergeCell ref="D55:D58"/>
    <mergeCell ref="E55:E58"/>
    <mergeCell ref="F55:F58"/>
    <mergeCell ref="H60:H63"/>
    <mergeCell ref="I60:K63"/>
    <mergeCell ref="L60:N63"/>
    <mergeCell ref="A60:A63"/>
    <mergeCell ref="B60:B63"/>
    <mergeCell ref="C60:C63"/>
    <mergeCell ref="D60:D63"/>
    <mergeCell ref="E60:E63"/>
    <mergeCell ref="F60:F63"/>
    <mergeCell ref="G60:G61"/>
    <mergeCell ref="A50:A53"/>
    <mergeCell ref="B50:B53"/>
    <mergeCell ref="C50:C53"/>
    <mergeCell ref="D50:D53"/>
    <mergeCell ref="E50:E53"/>
    <mergeCell ref="F50:F53"/>
    <mergeCell ref="G50:G51"/>
    <mergeCell ref="H50:H53"/>
    <mergeCell ref="I45:K48"/>
    <mergeCell ref="I50:K53"/>
    <mergeCell ref="A45:A48"/>
    <mergeCell ref="B45:B48"/>
    <mergeCell ref="C45:C48"/>
    <mergeCell ref="D45:D48"/>
    <mergeCell ref="E45:E48"/>
    <mergeCell ref="F45:F48"/>
    <mergeCell ref="G45:G46"/>
    <mergeCell ref="H45:H48"/>
    <mergeCell ref="H40:H43"/>
    <mergeCell ref="L40:N43"/>
    <mergeCell ref="D39:O39"/>
    <mergeCell ref="A40:A43"/>
    <mergeCell ref="B40:B43"/>
    <mergeCell ref="C40:C43"/>
    <mergeCell ref="D40:D43"/>
    <mergeCell ref="E40:E43"/>
    <mergeCell ref="F40:F43"/>
    <mergeCell ref="G40:G41"/>
    <mergeCell ref="I40:K43"/>
    <mergeCell ref="H35:H38"/>
    <mergeCell ref="L35:N38"/>
    <mergeCell ref="A34:O34"/>
    <mergeCell ref="A35:A38"/>
    <mergeCell ref="B35:B38"/>
    <mergeCell ref="C35:C38"/>
    <mergeCell ref="D35:D38"/>
    <mergeCell ref="E35:E38"/>
    <mergeCell ref="F35:F38"/>
    <mergeCell ref="G35:G36"/>
    <mergeCell ref="I35:K38"/>
    <mergeCell ref="G30:G31"/>
    <mergeCell ref="H30:H33"/>
    <mergeCell ref="A30:A33"/>
    <mergeCell ref="B30:B33"/>
    <mergeCell ref="C30:C33"/>
    <mergeCell ref="D30:D33"/>
    <mergeCell ref="E30:E33"/>
    <mergeCell ref="F30:F33"/>
    <mergeCell ref="A25:A28"/>
    <mergeCell ref="B25:B28"/>
    <mergeCell ref="C25:C28"/>
    <mergeCell ref="D25:D28"/>
    <mergeCell ref="E25:E28"/>
    <mergeCell ref="F25:F28"/>
    <mergeCell ref="G25:G26"/>
    <mergeCell ref="H25:H28"/>
    <mergeCell ref="H21:H24"/>
    <mergeCell ref="A20:O20"/>
    <mergeCell ref="A21:A24"/>
    <mergeCell ref="B21:B24"/>
    <mergeCell ref="C21:C24"/>
    <mergeCell ref="D21:D24"/>
    <mergeCell ref="E21:E24"/>
    <mergeCell ref="F21:F24"/>
    <mergeCell ref="G21:G22"/>
    <mergeCell ref="G16:G17"/>
    <mergeCell ref="H16:H19"/>
    <mergeCell ref="A15:O15"/>
    <mergeCell ref="A16:A19"/>
    <mergeCell ref="B16:B19"/>
    <mergeCell ref="C16:C19"/>
    <mergeCell ref="D16:D19"/>
    <mergeCell ref="E16:E19"/>
    <mergeCell ref="F16:F19"/>
    <mergeCell ref="F11:F14"/>
    <mergeCell ref="G11:G12"/>
    <mergeCell ref="H11:H14"/>
    <mergeCell ref="B8:B9"/>
    <mergeCell ref="A10:O10"/>
    <mergeCell ref="A11:A14"/>
    <mergeCell ref="B11:B14"/>
    <mergeCell ref="C11:C14"/>
    <mergeCell ref="D11:D14"/>
    <mergeCell ref="E11:E14"/>
    <mergeCell ref="C8:T8"/>
    <mergeCell ref="C5:G5"/>
    <mergeCell ref="H5:M5"/>
    <mergeCell ref="C6:G6"/>
    <mergeCell ref="H6:M6"/>
    <mergeCell ref="N5:T5"/>
    <mergeCell ref="N6:T6"/>
    <mergeCell ref="A1:O1"/>
    <mergeCell ref="A2:O2"/>
    <mergeCell ref="A3:O3"/>
    <mergeCell ref="C4:G4"/>
    <mergeCell ref="H4:M4"/>
    <mergeCell ref="N4:T4"/>
  </mergeCells>
  <pageMargins left="0.70866141732283472" right="0.70866141732283472" top="0.74803149606299213" bottom="0.74803149606299213" header="0.31496062992125984" footer="0.31496062992125984"/>
  <pageSetup paperSize="5" scale="7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</vt:lpstr>
      <vt:lpstr>COMPROBACIÓN 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MIR DESARROLLO SOCIAL Y COMBATE A LA POBREZA</dc:title>
  <dc:subject>Programas presupuestarios</dc:subject>
  <dc:creator>MUNICIPIO SAN LUIS POTOSI</dc:creator>
  <cp:keywords>Matriz de indicadores de resultados</cp:keywords>
  <dc:description>Matriz de indicadores correspondientes al programa presupuestario: DESARROLLO SOCIAL Y COMBATE A LA POBREZA</dc:description>
  <cp:lastModifiedBy>MiPC</cp:lastModifiedBy>
  <cp:lastPrinted>2023-10-18T18:25:28Z</cp:lastPrinted>
  <dcterms:created xsi:type="dcterms:W3CDTF">2016-11-14T02:43:31Z</dcterms:created>
  <dcterms:modified xsi:type="dcterms:W3CDTF">2024-02-08T18:40:57Z</dcterms:modified>
  <cp:category>MIR</cp:category>
</cp:coreProperties>
</file>