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MiPC\Desktop\Varias Carpetas IG\INFORME TRIMESTRALES DE MIRS 1, 2 y 3  4(2023)\MIRS2023 4TO TRIMESTRE\Salud\"/>
    </mc:Choice>
  </mc:AlternateContent>
  <bookViews>
    <workbookView xWindow="0" yWindow="0" windowWidth="20490" windowHeight="7155" activeTab="1"/>
  </bookViews>
  <sheets>
    <sheet name="Worksheet" sheetId="1" r:id="rId1"/>
    <sheet name="COMPROBACIÓN" sheetId="2" r:id="rId2"/>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L106" i="1" l="1"/>
  <c r="L122" i="1" l="1"/>
  <c r="L118" i="1"/>
  <c r="L98" i="1"/>
  <c r="L94" i="1"/>
  <c r="L90" i="1"/>
  <c r="L86" i="1"/>
  <c r="L77" i="1"/>
  <c r="L114" i="1" l="1"/>
  <c r="L73" i="1"/>
  <c r="L102" i="1" l="1"/>
  <c r="L110" i="1"/>
  <c r="L26" i="1"/>
  <c r="L81" i="1" l="1"/>
  <c r="L11" i="1"/>
  <c r="L16" i="1"/>
  <c r="L67" i="1"/>
  <c r="L62" i="1"/>
  <c r="L56" i="1"/>
  <c r="L51" i="1"/>
  <c r="L46" i="1"/>
  <c r="L41" i="1"/>
  <c r="L36" i="1"/>
  <c r="L31" i="1"/>
  <c r="L21" i="1"/>
</calcChain>
</file>

<file path=xl/sharedStrings.xml><?xml version="1.0" encoding="utf-8"?>
<sst xmlns="http://schemas.openxmlformats.org/spreadsheetml/2006/main" count="383" uniqueCount="209">
  <si>
    <t>Nombre del programa presupuestario :</t>
  </si>
  <si>
    <t>Fecha de elaboración :</t>
  </si>
  <si>
    <t>Ejercicio fiscal :</t>
  </si>
  <si>
    <t>Dependencia responsable :</t>
  </si>
  <si>
    <t>Resumen Narrativo</t>
  </si>
  <si>
    <t>Indicadores para desempeño</t>
  </si>
  <si>
    <t>Nombre</t>
  </si>
  <si>
    <t>Unidad de medida</t>
  </si>
  <si>
    <t>Frecuencia de medición</t>
  </si>
  <si>
    <t>Meta ejercicio fiscal</t>
  </si>
  <si>
    <t>FIN</t>
  </si>
  <si>
    <t>MUNICIPIO DE VILLA DE REYES</t>
  </si>
  <si>
    <t>(A/B)X100</t>
  </si>
  <si>
    <t>A</t>
  </si>
  <si>
    <t>Eje del Plan Municipal de Desarrollo:</t>
  </si>
  <si>
    <t>Fórmula</t>
  </si>
  <si>
    <t>PROPÓSITO</t>
  </si>
  <si>
    <t>COMPONENTE 2</t>
  </si>
  <si>
    <t>COMPONENTE 3</t>
  </si>
  <si>
    <t>COMPONENTE 4</t>
  </si>
  <si>
    <t>COMPONENTE 5</t>
  </si>
  <si>
    <t>Año línea base</t>
  </si>
  <si>
    <t xml:space="preserve">PORCENTAJE DE COBERTURA Y ACCESO A LOS SERVICIOS DE SALUD </t>
  </si>
  <si>
    <t xml:space="preserve">PORCENTAJE </t>
  </si>
  <si>
    <t>ANUAL</t>
  </si>
  <si>
    <t>VALOR</t>
  </si>
  <si>
    <t xml:space="preserve">PERSONAS </t>
  </si>
  <si>
    <t xml:space="preserve">VALOR </t>
  </si>
  <si>
    <t xml:space="preserve">CONSULTORIOS MEDICOS </t>
  </si>
  <si>
    <t>MENSUAL</t>
  </si>
  <si>
    <t>TRIMESTRAL</t>
  </si>
  <si>
    <t>NÚMERO DE PERSONAS ATENDIDAS CON ACTIVIDADES DE PREVENCIÓN Y ATENCIÓN DE LA SALUD</t>
  </si>
  <si>
    <t>PERSONAS</t>
  </si>
  <si>
    <t xml:space="preserve">NÚMERO DE FERIAS, CAMPAÑAS Y PLÁTICAS DE SALUD </t>
  </si>
  <si>
    <t xml:space="preserve">NÚMERO DE MEDICAMENTOS ENTREGADOS DE MANERA GRATUITA </t>
  </si>
  <si>
    <t xml:space="preserve">NÚMERO DE PERSONAS BENEFICIADAS CON ACCIONES DE SALUD </t>
  </si>
  <si>
    <t>COORDINACIÓN DE SALUD PÚBLICA</t>
  </si>
  <si>
    <t>COMPONENTE 1</t>
  </si>
  <si>
    <t>ACTIVIDAD 1.1</t>
  </si>
  <si>
    <t>ACTIVIDAD 1.2</t>
  </si>
  <si>
    <t>ACTIVIDAD 2.1</t>
  </si>
  <si>
    <t>TRIMESRAL</t>
  </si>
  <si>
    <t>3. PROGRAMA MUNICIPAL DE SALUD Y BIENESTAR</t>
  </si>
  <si>
    <t>Desglose de fórmula</t>
  </si>
  <si>
    <t>Valor A</t>
  </si>
  <si>
    <t>Valor B</t>
  </si>
  <si>
    <t xml:space="preserve">Porcentaje de avance respecto a la meta </t>
  </si>
  <si>
    <t>Observaciones,aclaraciones o comentarios adicionales respecto al avance del indicador (beneficiarios,ubicación,localidades ,etc)</t>
  </si>
  <si>
    <t>Trimestre a reportar:</t>
  </si>
  <si>
    <t>Resultado</t>
  </si>
  <si>
    <t xml:space="preserve">ACTIVIDAD 2.2 </t>
  </si>
  <si>
    <t>ACTIVIDAD 2.3</t>
  </si>
  <si>
    <t>EJE 1: POR LAS PERSONAS Y EL BIENESTAR DE VILLA DE REYES</t>
  </si>
  <si>
    <t>PRIMER TRIMESTRE</t>
  </si>
  <si>
    <t>SEGUNDO TRIMESTRE</t>
  </si>
  <si>
    <t>TERCER TRIMESTRE</t>
  </si>
  <si>
    <t>CUARTO TRIMESTRE</t>
  </si>
  <si>
    <t xml:space="preserve">NUMERO DE PERSONAS ATENDIDAS DE HEMODIALISIS/NUMERO DE PERSONAS PLANEADAS A ATENDER. </t>
  </si>
  <si>
    <t xml:space="preserve">PORCENTAJE  DE PERSONAS ATENDIDAS CON ACCIONES DE SALUD EN EL DEPARTAMENTO DE SALUD PUBLICA EN LOS DIVERSOS PROGRAMAS A CARGO. </t>
  </si>
  <si>
    <t>3. PROGRAMA MUNICIPAL POR LA SALUD</t>
  </si>
  <si>
    <t>EJE 1: POR LAS PERSONAS Y LA INCLUSIÓN SOCIAL DE VILLA DE REYES</t>
  </si>
  <si>
    <t xml:space="preserve">Contribuir a un mayor bienestar y vida sana de la población de Villa de Reyes </t>
  </si>
  <si>
    <t>Garantizar el acceso al derecho a la salud</t>
  </si>
  <si>
    <t xml:space="preserve"> C1 Programa Médico en tu Comunidad</t>
  </si>
  <si>
    <t>Número de personas atendidas con el programa</t>
  </si>
  <si>
    <t>C2 Programa de Brigadas Médicas</t>
  </si>
  <si>
    <t>Número de brigadas medicas operando</t>
  </si>
  <si>
    <t>C3 Programa de Infraestructura Médica</t>
  </si>
  <si>
    <t xml:space="preserve"> Número de consultorios medicos gratuitos o unidades habilitadas y reacondicionadas medicas</t>
  </si>
  <si>
    <t xml:space="preserve">CONSULTORIOS DE ATENCION MEDICA </t>
  </si>
  <si>
    <t xml:space="preserve"> C4 Programa de Apoyo con Medicamento Gratuito</t>
  </si>
  <si>
    <t>Número de medicamentos entregados de manera gratuita</t>
  </si>
  <si>
    <t xml:space="preserve">C5 Programa de Salud Dental </t>
  </si>
  <si>
    <t>Número de personas atendidas en el consultorio dental</t>
  </si>
  <si>
    <t xml:space="preserve"> Los ciudadanos acuden al consultorio dental</t>
  </si>
  <si>
    <t>COMPONENTE 6</t>
  </si>
  <si>
    <t>C6 Programa de Atención Veterinaria</t>
  </si>
  <si>
    <t>Número de animales esterilizados</t>
  </si>
  <si>
    <t xml:space="preserve">ANIMALES </t>
  </si>
  <si>
    <t>NO. DE PERSONAS ATENDIDAS EN EL PROGRAMA SALUD DENTAL/NUMERO DE PERSONAS PLANEADAS A ATENDER</t>
  </si>
  <si>
    <t>NO. DE MEDICAMENTO ENTREGADO /NUMERO DEMEDICAMENTO A ENTREGAR.</t>
  </si>
  <si>
    <t xml:space="preserve">NO. DE ANIMALES ESTERILIZADOS /NUMERO DE ANIMALES  PLANEADOS A ESTERILIZAR . </t>
  </si>
  <si>
    <t>Los ciudadanos apoyan en llevar a mascotas y animales (perros y gatos) a ser esterilizados</t>
  </si>
  <si>
    <t>COMPONENTE 7</t>
  </si>
  <si>
    <t>C7 Programa de Atención Médica Pública</t>
  </si>
  <si>
    <t>Personas que reciben atención médica directa y apoyos en tratamientos (tratamientos diagnósticos, hemodiálisis)</t>
  </si>
  <si>
    <t>COMPONENTE 8</t>
  </si>
  <si>
    <t>C8 Programa de Atención de Ambulancias y Urgencias</t>
  </si>
  <si>
    <t>Mide el número de traslados de pacientes en ambulancia, por urgencia o por programación</t>
  </si>
  <si>
    <t>Los ciudadanos solicitan los traslados en ambulancia</t>
  </si>
  <si>
    <t>COMPONENTE 9</t>
  </si>
  <si>
    <t xml:space="preserve">Terapias de hemodiálisis a pacientes con insuficiencia renal crónica. </t>
  </si>
  <si>
    <t xml:space="preserve">sesiones </t>
  </si>
  <si>
    <t xml:space="preserve">numero de sesiones otorgadas </t>
  </si>
  <si>
    <t xml:space="preserve">Los ciudadanos solicitan las sesiones de hemodiálisis. </t>
  </si>
  <si>
    <t xml:space="preserve">Consultas otorgadas a la población en general. </t>
  </si>
  <si>
    <t xml:space="preserve">consultas </t>
  </si>
  <si>
    <t xml:space="preserve">NO. DE sesiones de hemodialisis / NO DE sesiones a realizar </t>
  </si>
  <si>
    <t xml:space="preserve">NO DE PERSONAS traladadas /entre el numero de personas planeadas a traladar. </t>
  </si>
  <si>
    <t xml:space="preserve">no. Apoyos otorgados de salud / numero de apoyos de salud planeados para otorgar. </t>
  </si>
  <si>
    <t xml:space="preserve">no. De personas cosultadas/ numero de personas planeadas a consultar. </t>
  </si>
  <si>
    <t>componente 1 actividad 1</t>
  </si>
  <si>
    <t xml:space="preserve">numero de brigadas de salud  realizadas </t>
  </si>
  <si>
    <t xml:space="preserve">brigadas </t>
  </si>
  <si>
    <t xml:space="preserve">NO. DE personas atendidas mediante la brigada / NO DE personas planeadas por atender. </t>
  </si>
  <si>
    <t>componente 7 ACTIVIDAD 1</t>
  </si>
  <si>
    <t xml:space="preserve">NÚMERO DE personas atendidas por parte del personal de enfermeria </t>
  </si>
  <si>
    <t xml:space="preserve">C6A2 vacunación antirrábica </t>
  </si>
  <si>
    <t>componente 6 ACTIVIDAD 2</t>
  </si>
  <si>
    <t xml:space="preserve">numero de animales vacunados </t>
  </si>
  <si>
    <t xml:space="preserve">vacunas </t>
  </si>
  <si>
    <t xml:space="preserve">la campaña de vacunacion se realiza hasta el mes de junio y por ello aun no ahí reporte de. </t>
  </si>
  <si>
    <t xml:space="preserve">C1A1
Consultas médicas gratuitas a la población en general  en las comunidades
</t>
  </si>
  <si>
    <t>componente 1 actividad2</t>
  </si>
  <si>
    <t>Consultas otorgadas a la población en general. En presidencia municipal</t>
  </si>
  <si>
    <t xml:space="preserve">C1A1
Consultas médicas gratuitas en presidencia municipal los martes de atencion ciudadana.y los centros de rehabilitacion 
</t>
  </si>
  <si>
    <t xml:space="preserve">presidencia municipal y centros de rahabilitacion crAadir </t>
  </si>
  <si>
    <t xml:space="preserve">C7A1 atenciones medicas y orientaciones a servicios de salud publica y privada asi como gestion de apoyos. </t>
  </si>
  <si>
    <t>componente 7 ACTIVIDAD 2</t>
  </si>
  <si>
    <t xml:space="preserve">C7A1 atenciones de enfermeria  y orientaciones a servicios de salud publica y privada asi como gestion de apoyos de salud. </t>
  </si>
  <si>
    <t xml:space="preserve">NÚMERO DE personas atendidas por parte del personal de medicina </t>
  </si>
  <si>
    <t xml:space="preserve">NO. DE personas atendidas mediante la atencion medica  / NO DE personas planeadas por atender. </t>
  </si>
  <si>
    <t xml:space="preserve">total de personas atendidas por parte del personal de medicina  y gestion de apoyos de salud, consultas particulares en el consultorio de presidencia, atenciones a centros de rehabilitacion. </t>
  </si>
  <si>
    <t>componente 2 actividad 2</t>
  </si>
  <si>
    <t>Los ciudadanos acuden a solicitar los apoyos médicos. Consultas, apoyos a servicios de salud privados y publicos. Servicios de enfermeria y gestion de direccion de salud publica</t>
  </si>
  <si>
    <t xml:space="preserve">total de personas atendidas por parte del personal de enfermeria y gestion de direccion de salud publica en  apoyos de salud. </t>
  </si>
  <si>
    <t xml:space="preserve">MEDICAMENTOS </t>
  </si>
  <si>
    <t xml:space="preserve">C2A1 brigadas de salud de atención médica y prevención en comunidades del municipio. </t>
  </si>
  <si>
    <t>componente 2 actividad 1</t>
  </si>
  <si>
    <t xml:space="preserve">Cuantas brigadas se realizaran en el municipio de villa de reyes. </t>
  </si>
  <si>
    <t xml:space="preserve">numero de brigadas realizadas /numero de brigadas planeadas por realizar.  </t>
  </si>
  <si>
    <t xml:space="preserve">C2A2 brigadas de salud de atención médica y prevención en comunidades del municipio incluyendo las ferias, charlas, campañas de salud ). </t>
  </si>
  <si>
    <t>C3A1 mejoramiento de las infraestructuras de salud así como rehabilitación de los no habilitados</t>
  </si>
  <si>
    <t>componente 3 actividad 1</t>
  </si>
  <si>
    <t xml:space="preserve">Consultorios habilitados y restaurados </t>
  </si>
  <si>
    <t xml:space="preserve">no de consultorios de salud habilitados / no. De consultorios de salud planeados </t>
  </si>
  <si>
    <t xml:space="preserve">C4A1
Entrega de medicamento gratuito a la población para su tratamiento médico con previa valoración médica
</t>
  </si>
  <si>
    <t xml:space="preserve">componente 4 actividad 1 </t>
  </si>
  <si>
    <t xml:space="preserve">C5A1
Otorgar atenciones dentales a la comunidad en general de villa de reyes y sus comunidades así como realización de procedimientos básicos. 
</t>
  </si>
  <si>
    <t>componente 5 actividad 1</t>
  </si>
  <si>
    <t xml:space="preserve">C6A1 esterilización de masconas caninas y felinas </t>
  </si>
  <si>
    <t>componente 6 actividad 1</t>
  </si>
  <si>
    <t xml:space="preserve">C8A1 brindar traslados de ambulancia de urgencia. 
</t>
  </si>
  <si>
    <t xml:space="preserve">componente 8 actividad 1 </t>
  </si>
  <si>
    <t xml:space="preserve">C9A1
Brindar pases para realización de hemodiálisis
</t>
  </si>
  <si>
    <t xml:space="preserve">componente 9 activiadd 1 </t>
  </si>
  <si>
    <t xml:space="preserve">porcentaje de cobertura a servicios de slaud /porcentaje planeado. </t>
  </si>
  <si>
    <t xml:space="preserve">no. De personas beneficiadas con acciones de salud /no. De personas planedas.  </t>
  </si>
  <si>
    <t xml:space="preserve">No. De personas atendidas mediante el programa medico en tu comunidad /numero de personas planeadas por atender. </t>
  </si>
  <si>
    <t xml:space="preserve">No. De brigdas realizadas  / No. De brigadas planeadas por realizar. </t>
  </si>
  <si>
    <t xml:space="preserve">Consultorios de atencion medica. </t>
  </si>
  <si>
    <t>No. De consultorios de salud habilitados / No. De consultorios planeados.</t>
  </si>
  <si>
    <t>No. De medicamento entregado /No. De medicamento planeado por entregar.</t>
  </si>
  <si>
    <t xml:space="preserve">No. De personas atendidas en el consultorio dental L/numero de personas planeadas por anteder. </t>
  </si>
  <si>
    <t xml:space="preserve">No. De animales esterilizados.  /numero de animales planeados por esterilizar . </t>
  </si>
  <si>
    <t>componente 6 ACTIVIDAD 3</t>
  </si>
  <si>
    <t>C6A2 propietarios de personas benficiadas con el programa de esterilizaciones caninas y felinas.</t>
  </si>
  <si>
    <t>numero de personas beneficiadas.</t>
  </si>
  <si>
    <t xml:space="preserve">personas </t>
  </si>
  <si>
    <t xml:space="preserve">los propietarios acuden alas instalaciones del centro de esterilizacion canina y felina mas sin embargo aveces llevan de varias mascotas u otro caso son perros callejeros. </t>
  </si>
  <si>
    <t xml:space="preserve">CONSULTAS MEDICAS2385 , DONATIVOS DE MEDICAMENTOS , ATENCIONES DENTALES 388, ESTERILIZACIONES CANINAS Y FELINAS 205 PROPIETARIOS BENFICIADOS , SESIONES DE HEMODIALISIS 206 TRASLADOS PRE HOSPITALARIOS211  UN TOTAL DE 3780 TODO ESTO CUENTA CON SU REGISTRO EN CADA UNA DE LAS SUBAREAS DE ATENCION. </t>
  </si>
  <si>
    <r>
      <t xml:space="preserve">EN EL MES DE </t>
    </r>
    <r>
      <rPr>
        <b/>
        <sz val="9"/>
        <color rgb="FF000000"/>
        <rFont val="Calibri"/>
        <family val="2"/>
      </rPr>
      <t xml:space="preserve">ENERO </t>
    </r>
    <r>
      <rPr>
        <sz val="9"/>
        <color rgb="FF000000"/>
        <rFont val="Calibri"/>
        <family val="2"/>
      </rPr>
      <t xml:space="preserve">SE REALIZARON 928 CONSULTAS A A POBLACION EN GENERAL DE DIVERSAS ENFERMEDADES, EN EL MES DE </t>
    </r>
    <r>
      <rPr>
        <b/>
        <sz val="9"/>
        <color rgb="FF000000"/>
        <rFont val="Calibri"/>
        <family val="2"/>
      </rPr>
      <t>FEBRERO</t>
    </r>
    <r>
      <rPr>
        <sz val="9"/>
        <color rgb="FF000000"/>
        <rFont val="Calibri"/>
        <family val="2"/>
      </rPr>
      <t xml:space="preserve"> 391 CONSULTADAS Y EN EL MES DE  </t>
    </r>
    <r>
      <rPr>
        <b/>
        <sz val="9"/>
        <color rgb="FF000000"/>
        <rFont val="Calibri"/>
        <family val="2"/>
      </rPr>
      <t xml:space="preserve">MARZO </t>
    </r>
    <r>
      <rPr>
        <sz val="9"/>
        <color rgb="FF000000"/>
        <rFont val="Calibri"/>
        <family val="2"/>
      </rPr>
      <t xml:space="preserve">UN TOTAL DE 1080 PERSONAS. </t>
    </r>
  </si>
  <si>
    <t xml:space="preserve">1-. Brigada uni en tu comunidad en el jardin principal del municipio de villa de reyes s.l.p El 01 de marzo del 2023 a una audiencia de 200 personas se cuenta con registros en la univerisdad asi mismo fotografias del evento. .  2-. Termino de la brigada en las comunidades de los diversos programas del municipio donde participo el programa medico en tu comunidad y programa de esterilizaciones caninas y felinas en el mes de enero. 2023. </t>
  </si>
  <si>
    <r>
      <t>EN EL MES DE</t>
    </r>
    <r>
      <rPr>
        <b/>
        <sz val="9"/>
        <color rgb="FF000000"/>
        <rFont val="Calibri"/>
        <family val="2"/>
      </rPr>
      <t xml:space="preserve"> ENERO SE ENTRGEARON UN TOTAL DE DE  692</t>
    </r>
    <r>
      <rPr>
        <sz val="9"/>
        <color rgb="FF000000"/>
        <rFont val="Calibri"/>
        <family val="2"/>
      </rPr>
      <t xml:space="preserve">5  MEDICAMENTOS, EN EL MES DE </t>
    </r>
    <r>
      <rPr>
        <b/>
        <sz val="9"/>
        <color rgb="FF000000"/>
        <rFont val="Calibri"/>
        <family val="2"/>
      </rPr>
      <t xml:space="preserve">FEBRERO,3406 </t>
    </r>
    <r>
      <rPr>
        <sz val="9"/>
        <color rgb="FF000000"/>
        <rFont val="Calibri"/>
        <family val="2"/>
      </rPr>
      <t xml:space="preserve"> MEDICAMENTOS ENTREGADOS Y EN EL MES DE  </t>
    </r>
    <r>
      <rPr>
        <b/>
        <sz val="9"/>
        <color rgb="FF000000"/>
        <rFont val="Calibri"/>
        <family val="2"/>
      </rPr>
      <t>MARZO UN TOTAL DE 6212</t>
    </r>
    <r>
      <rPr>
        <sz val="9"/>
        <color rgb="FF000000"/>
        <rFont val="Calibri"/>
        <family val="2"/>
      </rPr>
      <t xml:space="preserve"> ADEMAS SE ENTREGARON </t>
    </r>
    <r>
      <rPr>
        <b/>
        <sz val="9"/>
        <color rgb="FF000000"/>
        <rFont val="Calibri"/>
        <family val="2"/>
      </rPr>
      <t>2486 MEDICAMENTOS POR PARTE DEL DEPARTAMENTO DE SALUD PUBLICA</t>
    </r>
    <r>
      <rPr>
        <sz val="9"/>
        <color rgb="FF000000"/>
        <rFont val="Calibri"/>
        <family val="2"/>
      </rPr>
      <t xml:space="preserve"> ALA POBLACION EN GENERAL QUE SOLICITO DIRECTAMENTE ELAPOYO AL AREA.   </t>
    </r>
  </si>
  <si>
    <r>
      <t>EN EL MES DE</t>
    </r>
    <r>
      <rPr>
        <b/>
        <sz val="9"/>
        <color rgb="FF000000"/>
        <rFont val="Calibri"/>
        <family val="2"/>
      </rPr>
      <t xml:space="preserve"> ENERO</t>
    </r>
    <r>
      <rPr>
        <sz val="9"/>
        <color rgb="FF000000"/>
        <rFont val="Calibri"/>
        <family val="2"/>
      </rPr>
      <t xml:space="preserve"> SE REALIZARON 72 TRATAMIENTOS  DE EXTRACCIONES, REVISIONES, LIMPIEZAS, EMPASTES, POSOPERATORIA E IMPRESIONES DENTALES  </t>
    </r>
    <r>
      <rPr>
        <b/>
        <sz val="9"/>
        <color rgb="FF000000"/>
        <rFont val="Calibri"/>
        <family val="2"/>
      </rPr>
      <t>FEBRERO</t>
    </r>
    <r>
      <rPr>
        <sz val="9"/>
        <color rgb="FF000000"/>
        <rFont val="Calibri"/>
        <family val="2"/>
      </rPr>
      <t xml:space="preserve"> SE REALIZARON 172  TRATAMIENTOS DE LIMPIEZA, EMPASTES, EXTRACCIONES, REVISIONES,  </t>
    </r>
    <r>
      <rPr>
        <b/>
        <sz val="9"/>
        <color rgb="FF000000"/>
        <rFont val="Calibri"/>
        <family val="2"/>
      </rPr>
      <t xml:space="preserve"> MARZO</t>
    </r>
    <r>
      <rPr>
        <sz val="9"/>
        <color rgb="FF000000"/>
        <rFont val="Calibri"/>
        <family val="2"/>
      </rPr>
      <t xml:space="preserve"> SE REALIZARON 144 ATENCIONES DE REVISION, LIMPIEZA, EXTRACCION, EMPASTE, SELLADORES, POS OPERATORIA,</t>
    </r>
  </si>
  <si>
    <t xml:space="preserve">ESTERILIZACIONES </t>
  </si>
  <si>
    <r>
      <t xml:space="preserve">EN EL MES DE </t>
    </r>
    <r>
      <rPr>
        <b/>
        <sz val="9"/>
        <color rgb="FF000000"/>
        <rFont val="Calibri"/>
        <family val="2"/>
      </rPr>
      <t xml:space="preserve">ENERO </t>
    </r>
    <r>
      <rPr>
        <sz val="9"/>
        <color rgb="FF000000"/>
        <rFont val="Calibri"/>
        <family val="2"/>
      </rPr>
      <t xml:space="preserve">SE REALIZARON 287 ESTERILIZACIONES , EN EL MES DE </t>
    </r>
    <r>
      <rPr>
        <b/>
        <sz val="9"/>
        <color rgb="FF000000"/>
        <rFont val="Calibri"/>
        <family val="2"/>
      </rPr>
      <t>FEBRERO</t>
    </r>
    <r>
      <rPr>
        <sz val="9"/>
        <color rgb="FF000000"/>
        <rFont val="Calibri"/>
        <family val="2"/>
      </rPr>
      <t xml:space="preserve"> 247 ESTERILIZACIONES Y EN EL MES DE  </t>
    </r>
    <r>
      <rPr>
        <b/>
        <sz val="9"/>
        <color rgb="FF000000"/>
        <rFont val="Calibri"/>
        <family val="2"/>
      </rPr>
      <t xml:space="preserve">MARZO  130 </t>
    </r>
    <r>
      <rPr>
        <sz val="9"/>
        <color rgb="FF000000"/>
        <rFont val="Calibri"/>
        <family val="2"/>
      </rPr>
      <t xml:space="preserve">UN TOTAL DE 664  PERSONAS. SE CUENTA CON REGISTRO Y FOTOGRAFIAS. </t>
    </r>
  </si>
  <si>
    <t xml:space="preserve">SE ATENDIERON 783 PERSONAS LOS MARTES DE CONSULTA EN PRESIDENCIA MUNICIPAL Y 266 CONSULTAS Y ATENCIONES MEDICAS EN CRADYR VILLA DE REYES , ASI COMO 371 ATENCIONES DE ENFERMERIA POR PARTE DEL PERSONAL DE ENFERMERIA DE SALUD PUBLICA EN DIVERSOS TEMAS DE APOYO Y ATENCION DE ENFERMERIA. SE CUENTA CON REGISTRO EN DIARIO Y ALGUNOS SOPORTES DE ATENCION.  </t>
  </si>
  <si>
    <t>EN EL MES DE ENERO SE REALIZARON 60 TRASLADOS DE URGENCIA Y PROGRAMADOS A SERVICIOS DE SALUD, EN EL MES DE FEBRERO 58 Y EN EL MES DE MARZO 93 UN TOTAL DE 211.</t>
  </si>
  <si>
    <t xml:space="preserve">EN EL MES DE ENERO SE FACTURARON 57 HEMODIALISIS PARA PACIENTES DE INSUFICIENCIA RENAL, EN EL MES DE FEBRERO SE OTORGARON 57 Y EN EL MES DE MARZO 70 ADEMAS SE APOYO CON 18 HEMOSILIASIS A NIÑO DE LA EX HACIENDA GOGORRON EN CLINICA DE HEMODIALISIS S.L.P, ASI MISMO SE APOYO CON 2 HEMODIALISIS EN CLINICA CHARVEL A PACIENTE DE URGENCIA.  SE CUENTA CON SOPORTE DE CADA UNO DE LOS PACIENTES, MISMO QUE SE ENTREGA EN OFICILIA MAYOR Y FACTURA DE CADA UNO DE LOS MESES MENCIONADOS. </t>
  </si>
  <si>
    <t xml:space="preserve">. Porcentaje de personas atendidad con acciones de salud en el departamento de salud publica en los diversos  programas a cargo. </t>
  </si>
  <si>
    <t xml:space="preserve">CONSULTAS MEDICAS 2810  , DONATIVOS DE MEDICAMENTOS , ATENCIONES DENTALES 348 , ESTERILIZACIONES CANINAS Y FELINAS 522 PROPIETARIOS BENFICIADOS , SESIONES DE HEMODIALISIS 220  TRASLADOS PRE HOSPITALARIOS 234   UN TOTAL DE3936 TODO ESTO CUENTA CON SU REGISTRO EN CADA UNA DE LAS SUBAREAS DE ATENCION. </t>
  </si>
  <si>
    <r>
      <t xml:space="preserve">EN EL MES DE </t>
    </r>
    <r>
      <rPr>
        <b/>
        <sz val="9"/>
        <color rgb="FF000000"/>
        <rFont val="Calibri"/>
        <family val="2"/>
      </rPr>
      <t xml:space="preserve">ABRIL  </t>
    </r>
    <r>
      <rPr>
        <sz val="9"/>
        <color rgb="FF000000"/>
        <rFont val="Calibri"/>
        <family val="2"/>
      </rPr>
      <t xml:space="preserve">SE REALIZARON 652  CONSULTAS A A POBLACION EN GENERAL DE DIVERSAS ENFERMEDADES, EN EL MES DE </t>
    </r>
    <r>
      <rPr>
        <b/>
        <sz val="9"/>
        <color rgb="FF000000"/>
        <rFont val="Calibri"/>
        <family val="2"/>
      </rPr>
      <t xml:space="preserve">MAYO 1130 </t>
    </r>
    <r>
      <rPr>
        <sz val="9"/>
        <color rgb="FF000000"/>
        <rFont val="Calibri"/>
        <family val="2"/>
      </rPr>
      <t xml:space="preserve"> CONSULTADAS Y EN EL MES DE  </t>
    </r>
    <r>
      <rPr>
        <b/>
        <sz val="9"/>
        <color rgb="FF000000"/>
        <rFont val="Calibri"/>
        <family val="2"/>
      </rPr>
      <t xml:space="preserve">JUNIO 1010  </t>
    </r>
    <r>
      <rPr>
        <sz val="9"/>
        <color rgb="FF000000"/>
        <rFont val="Calibri"/>
        <family val="2"/>
      </rPr>
      <t xml:space="preserve">UN TOTAL DE 2810 PERSONAS. </t>
    </r>
  </si>
  <si>
    <t xml:space="preserve">1-. BRIGADA COMUNITARIA POR PARTE DE GOBIERNO DE EL ESTADO EN LA COMUNIDAD DE GOGORRON. SE CUENRTA CON RECURSOS EN LA CASA DE SALUD DE A COMUNIDAD YA MENCIONADA. </t>
  </si>
  <si>
    <r>
      <t>EN EL MES DE</t>
    </r>
    <r>
      <rPr>
        <b/>
        <sz val="9"/>
        <color rgb="FF000000"/>
        <rFont val="Calibri"/>
        <family val="2"/>
      </rPr>
      <t xml:space="preserve"> ABRIL SE ENTREGARON UN TOTAL 3375 </t>
    </r>
    <r>
      <rPr>
        <sz val="9"/>
        <color rgb="FF000000"/>
        <rFont val="Calibri"/>
        <family val="2"/>
      </rPr>
      <t xml:space="preserve">  MEDICAMENTOS, EN EL MES DE </t>
    </r>
    <r>
      <rPr>
        <b/>
        <sz val="9"/>
        <color rgb="FF000000"/>
        <rFont val="Calibri"/>
        <family val="2"/>
      </rPr>
      <t xml:space="preserve">MAYO 8336 </t>
    </r>
    <r>
      <rPr>
        <sz val="9"/>
        <color rgb="FF000000"/>
        <rFont val="Calibri"/>
        <family val="2"/>
      </rPr>
      <t xml:space="preserve">MEDICAMENTOS ENTREGADOS Y EN EL MES DE  </t>
    </r>
    <r>
      <rPr>
        <b/>
        <sz val="9"/>
        <color rgb="FF000000"/>
        <rFont val="Calibri"/>
        <family val="2"/>
      </rPr>
      <t xml:space="preserve">JUNIO UN TOTAL DE  9571 </t>
    </r>
    <r>
      <rPr>
        <sz val="9"/>
        <color rgb="FF000000"/>
        <rFont val="Calibri"/>
        <family val="2"/>
      </rPr>
      <t xml:space="preserve"> ADEMAS SE ENTREGARON </t>
    </r>
    <r>
      <rPr>
        <b/>
        <sz val="9"/>
        <color rgb="FF000000"/>
        <rFont val="Calibri"/>
        <family val="2"/>
      </rPr>
      <t>642  MEDICAMENTOS POR PARTE DEL DEPARTAMENTO DE SALUD PUBLICA</t>
    </r>
    <r>
      <rPr>
        <sz val="9"/>
        <color rgb="FF000000"/>
        <rFont val="Calibri"/>
        <family val="2"/>
      </rPr>
      <t xml:space="preserve"> ALA POBLACION EN GENERAL QUE SOLICITO DIRECTAMENTE ELAPOYO AL AREA.   </t>
    </r>
  </si>
  <si>
    <r>
      <t>EN EL MES DE</t>
    </r>
    <r>
      <rPr>
        <b/>
        <sz val="9"/>
        <color rgb="FF000000"/>
        <rFont val="Calibri"/>
        <family val="2"/>
      </rPr>
      <t xml:space="preserve">ABRIL 94 </t>
    </r>
    <r>
      <rPr>
        <sz val="9"/>
        <color rgb="FF000000"/>
        <rFont val="Calibri"/>
        <family val="2"/>
      </rPr>
      <t xml:space="preserve"> SE REALIZARON 72 TRATAMIENTOS  DE EXTRACCIONES, REVISIONES, LIMPIEZAS, EMPASTES, POSOPERATORIA E IMPRESIONES DENTALES  </t>
    </r>
    <r>
      <rPr>
        <b/>
        <sz val="9"/>
        <color rgb="FF000000"/>
        <rFont val="Calibri"/>
        <family val="2"/>
      </rPr>
      <t xml:space="preserve">MAYO </t>
    </r>
    <r>
      <rPr>
        <sz val="9"/>
        <color rgb="FF000000"/>
        <rFont val="Calibri"/>
        <family val="2"/>
      </rPr>
      <t xml:space="preserve"> SE REALIZARON 134  TRATAMIENTOS DE LIMPIEZA, EMPASTES, EXTRACCIONES, REVISIONES,  </t>
    </r>
    <r>
      <rPr>
        <b/>
        <sz val="9"/>
        <color rgb="FF000000"/>
        <rFont val="Calibri"/>
        <family val="2"/>
      </rPr>
      <t xml:space="preserve"> JUNIO </t>
    </r>
    <r>
      <rPr>
        <sz val="9"/>
        <color rgb="FF000000"/>
        <rFont val="Calibri"/>
        <family val="2"/>
      </rPr>
      <t xml:space="preserve"> SE REALIZARON 120 ATENCIONES DE REVISION, LIMPIEZA, EXTRACCION, EMPASTE, SELLADORES, POS OPERATORIA,</t>
    </r>
  </si>
  <si>
    <r>
      <t xml:space="preserve">EN EL MES DE </t>
    </r>
    <r>
      <rPr>
        <b/>
        <sz val="9"/>
        <color rgb="FF000000"/>
        <rFont val="Calibri"/>
        <family val="2"/>
      </rPr>
      <t xml:space="preserve">ABRIL  </t>
    </r>
    <r>
      <rPr>
        <sz val="9"/>
        <color rgb="FF000000"/>
        <rFont val="Calibri"/>
        <family val="2"/>
      </rPr>
      <t xml:space="preserve">SE REALIZARON 121  ESTERILIZACIONES , EN EL MES DE </t>
    </r>
    <r>
      <rPr>
        <b/>
        <sz val="9"/>
        <color rgb="FF000000"/>
        <rFont val="Calibri"/>
        <family val="2"/>
      </rPr>
      <t xml:space="preserve">MAYO </t>
    </r>
    <r>
      <rPr>
        <sz val="9"/>
        <color rgb="FF000000"/>
        <rFont val="Calibri"/>
        <family val="2"/>
      </rPr>
      <t xml:space="preserve">197 ESTERILIZACIONES Y EN EL MES DE  </t>
    </r>
    <r>
      <rPr>
        <b/>
        <sz val="9"/>
        <color rgb="FF000000"/>
        <rFont val="Calibri"/>
        <family val="2"/>
      </rPr>
      <t xml:space="preserve">JUNIO 168 </t>
    </r>
    <r>
      <rPr>
        <sz val="9"/>
        <color rgb="FF000000"/>
        <rFont val="Calibri"/>
        <family val="2"/>
      </rPr>
      <t xml:space="preserve">UN TOTAL DE 522 PERSONAS. SE CUENTA CON REGISTRO Y FOTOGRAFIAS. </t>
    </r>
  </si>
  <si>
    <t xml:space="preserve">SE ATENDIERON 640  PERSONAS LOS MARTES DE CONSULTA EN PRESIDENCIA MUNICIPAL Y 327  CONSULTAS Y ATENCIONES MEDICAS EN CRADYR VILLA DE REYES , ASI COMO 228 ATENCIONES DE ENFERMERIA POR PARTE DEL PERSONAL DE ENFERMERIA DE SALUD PUBLICA EN DIVERSOS TEMAS DE APOYO Y ATENCION DE ENFERMERIA. SE CUENTA CON REGISTRO EN DIARIO Y ALGUNOS SOPORTES DE ATENCION.  </t>
  </si>
  <si>
    <t xml:space="preserve">EN EL MES DE ABRIL  SE REALIZARON 96 TRASLADOS DE URGENCIA Y PROGRAMADOS A SERVICIOS DE SALUD, EN EL MES DE MAYO 66  Y EN EL MES DE JUNIO 72  UN TOTAL DE 234 </t>
  </si>
  <si>
    <t>EN EL MES DE ABRIL SE FACTURARON 67  HEMODIALISIS PARA PACIENTES DE INSUFICIENCIA RENAL, EN EL MES DE MAYO SE OTORGARON 71  Y EN EL MES DE JUNIO 82  ADEMAS SE APOYO CON 18 HEMOSILIASIS A NIÑO DE LA EX HACIENDA GOGORRON EN CLINICA DE HEMODIALISIS S.L.P.</t>
  </si>
  <si>
    <r>
      <rPr>
        <i/>
        <sz val="9"/>
        <color rgb="FF000000"/>
        <rFont val="Calibri"/>
        <family val="2"/>
      </rPr>
      <t>Los ciudadanos solicitan los traslados en ambulancia, superando mucho la meta debido a ala buena gestion de nuestras autoridades y administracion para equipamiento de la misma.</t>
    </r>
    <r>
      <rPr>
        <sz val="9"/>
        <color rgb="FF000000"/>
        <rFont val="Calibri"/>
        <family val="2"/>
      </rPr>
      <t xml:space="preserve"> </t>
    </r>
  </si>
  <si>
    <t xml:space="preserve">CONSULTAS MEDICAS 2297  , DONATIVOS DE MEDICAMENTOS , ATENCIONES DENTALES 426 , ESTERILIZACIONES CANINAS Y FELINAS 501  PROPIETARIOS BENFICIADOS , SESIONES DE HEMODIALISIS 299  TRASLADOS PRE HOSPITALARIOS 165 , CAMPAÑAS Y TEMAS DE SALUD PREVENTIVOS UN TOTAL = 534  UN TOTAL DE 5022 TODO ESTO CUENTA CON SU REGISTRO EN CADA UNA DE LAS SUBAREAS DE ATENCION. </t>
  </si>
  <si>
    <r>
      <t xml:space="preserve">EN EL MES DE </t>
    </r>
    <r>
      <rPr>
        <b/>
        <sz val="9"/>
        <color rgb="FF000000"/>
        <rFont val="Calibri"/>
        <family val="2"/>
      </rPr>
      <t xml:space="preserve">JULIO   </t>
    </r>
    <r>
      <rPr>
        <sz val="9"/>
        <color rgb="FF000000"/>
        <rFont val="Calibri"/>
        <family val="2"/>
      </rPr>
      <t xml:space="preserve">SE REALIZARON 518 CONSULTAS A A POBLACION EN GENERAL DE DIVERSAS ENFERMEDADES, EN EL MES DE </t>
    </r>
    <r>
      <rPr>
        <b/>
        <sz val="9"/>
        <color rgb="FF000000"/>
        <rFont val="Calibri"/>
        <family val="2"/>
      </rPr>
      <t xml:space="preserve">AGOSTO 759 </t>
    </r>
    <r>
      <rPr>
        <sz val="9"/>
        <color rgb="FF000000"/>
        <rFont val="Calibri"/>
        <family val="2"/>
      </rPr>
      <t xml:space="preserve"> CONSULTADAS Y EN EL MES DE  </t>
    </r>
    <r>
      <rPr>
        <b/>
        <sz val="9"/>
        <color rgb="FF000000"/>
        <rFont val="Calibri"/>
        <family val="2"/>
      </rPr>
      <t xml:space="preserve">SEPTIEMBRE 1020  </t>
    </r>
    <r>
      <rPr>
        <sz val="9"/>
        <color rgb="FF000000"/>
        <rFont val="Calibri"/>
        <family val="2"/>
      </rPr>
      <t xml:space="preserve">UN TOTAL DE 2297 PERSONAS. </t>
    </r>
  </si>
  <si>
    <t xml:space="preserve">1-. BRIGADA DE SEMANA DE SALUD POR PARTE DE GOBIERNO DEL ESTADO EN VILLA DE REYES. SEDE. </t>
  </si>
  <si>
    <r>
      <t>EN EL MES DE</t>
    </r>
    <r>
      <rPr>
        <b/>
        <sz val="9"/>
        <color rgb="FF000000"/>
        <rFont val="Calibri"/>
        <family val="2"/>
      </rPr>
      <t xml:space="preserve"> JULIO  SE ENTREGARON UN TOTAL 5264 </t>
    </r>
    <r>
      <rPr>
        <sz val="9"/>
        <color rgb="FF000000"/>
        <rFont val="Calibri"/>
        <family val="2"/>
      </rPr>
      <t xml:space="preserve">  MEDICAMENTOS, EN EL MES DE </t>
    </r>
    <r>
      <rPr>
        <b/>
        <sz val="9"/>
        <color rgb="FF000000"/>
        <rFont val="Calibri"/>
        <family val="2"/>
      </rPr>
      <t xml:space="preserve">AGOSTO 7856 </t>
    </r>
    <r>
      <rPr>
        <sz val="9"/>
        <color rgb="FF000000"/>
        <rFont val="Calibri"/>
        <family val="2"/>
      </rPr>
      <t xml:space="preserve">MEDICAMENTOS ENTREGADOS Y EN EL MES DE </t>
    </r>
    <r>
      <rPr>
        <b/>
        <sz val="9"/>
        <color rgb="FF000000"/>
        <rFont val="Calibri"/>
        <family val="2"/>
      </rPr>
      <t>SEPTIEMBRE 7140</t>
    </r>
    <r>
      <rPr>
        <sz val="9"/>
        <color rgb="FF000000"/>
        <rFont val="Calibri"/>
        <family val="2"/>
      </rPr>
      <t xml:space="preserve"> ADEMAS SE ENTREGARON </t>
    </r>
    <r>
      <rPr>
        <b/>
        <sz val="9"/>
        <color rgb="FF000000"/>
        <rFont val="Calibri"/>
        <family val="2"/>
      </rPr>
      <t>992  MEDICAMENTOS POR PARTE DEL DEPARTAMENTO DE SALUD PUBLICA</t>
    </r>
    <r>
      <rPr>
        <sz val="9"/>
        <color rgb="FF000000"/>
        <rFont val="Calibri"/>
        <family val="2"/>
      </rPr>
      <t xml:space="preserve"> ALA POBLACION EN GENERAL QUE SOLICITO DIRECTAMENTE ELAPOYO AL AREA.   </t>
    </r>
  </si>
  <si>
    <r>
      <t>EN EL MES DE</t>
    </r>
    <r>
      <rPr>
        <b/>
        <sz val="9"/>
        <color rgb="FF000000"/>
        <rFont val="Calibri"/>
        <family val="2"/>
      </rPr>
      <t xml:space="preserve"> JULIO</t>
    </r>
    <r>
      <rPr>
        <sz val="9"/>
        <color rgb="FF000000"/>
        <rFont val="Calibri"/>
        <family val="2"/>
      </rPr>
      <t xml:space="preserve"> SE REALIZARON 104 TRATAMIENTOS  DE EXTRACCIONES, REVISIONES, LIMPIEZAS, EMPASTES, POSOPERATORIA E IMPRESIONES DENTALES  </t>
    </r>
    <r>
      <rPr>
        <b/>
        <sz val="9"/>
        <color rgb="FF000000"/>
        <rFont val="Calibri"/>
        <family val="2"/>
      </rPr>
      <t xml:space="preserve">AGOSTO  </t>
    </r>
    <r>
      <rPr>
        <sz val="9"/>
        <color rgb="FF000000"/>
        <rFont val="Calibri"/>
        <family val="2"/>
      </rPr>
      <t xml:space="preserve"> SE REALIZARON 169   TRATAMIENTOS DE LIMPIEZA, EMPASTES, EXTRACCIONES, REVISIONES,  </t>
    </r>
    <r>
      <rPr>
        <b/>
        <sz val="9"/>
        <color rgb="FF000000"/>
        <rFont val="Calibri"/>
        <family val="2"/>
      </rPr>
      <t xml:space="preserve"> SEPTIEMBRE  </t>
    </r>
    <r>
      <rPr>
        <sz val="9"/>
        <color rgb="FF000000"/>
        <rFont val="Calibri"/>
        <family val="2"/>
      </rPr>
      <t xml:space="preserve"> SE REALIZARON 153  ATENCIONES DE REVISION, LIMPIEZA, EXTRACCION, EMPASTE, SELLADORES, POS OPERATORIA,</t>
    </r>
  </si>
  <si>
    <r>
      <t xml:space="preserve">EN EL MES DE </t>
    </r>
    <r>
      <rPr>
        <b/>
        <sz val="9"/>
        <color rgb="FF000000"/>
        <rFont val="Calibri"/>
        <family val="2"/>
      </rPr>
      <t xml:space="preserve">JULIO   </t>
    </r>
    <r>
      <rPr>
        <sz val="9"/>
        <color rgb="FF000000"/>
        <rFont val="Calibri"/>
        <family val="2"/>
      </rPr>
      <t xml:space="preserve">SE REALIZARON 200  ESTERILIZACIONES , EN EL MES DE </t>
    </r>
    <r>
      <rPr>
        <b/>
        <sz val="9"/>
        <color rgb="FF000000"/>
        <rFont val="Calibri"/>
        <family val="2"/>
      </rPr>
      <t xml:space="preserve">AGOSTO  </t>
    </r>
    <r>
      <rPr>
        <sz val="9"/>
        <color rgb="FF000000"/>
        <rFont val="Calibri"/>
        <family val="2"/>
      </rPr>
      <t>146 ESTERILIZA</t>
    </r>
    <r>
      <rPr>
        <b/>
        <sz val="9"/>
        <color rgb="FF000000"/>
        <rFont val="Calibri"/>
        <family val="2"/>
      </rPr>
      <t>CIONES Y EN EL MES DE SEPTIEMBRE 155</t>
    </r>
    <r>
      <rPr>
        <sz val="9"/>
        <color rgb="FF000000"/>
        <rFont val="Calibri"/>
        <family val="2"/>
      </rPr>
      <t xml:space="preserve"> UN TOTAL DE 522 PERSONAS. SE CUENTA CON REGISTRO Y FOTOGRAFIAS. </t>
    </r>
  </si>
  <si>
    <t xml:space="preserve">SE ATENDIERON 577 PERSONAS LOS MARTES DE CONSULTA EN PRESIDENCIA MUNICIPAL, ASI COMO 178  ATENCIONES DE ENFERMERIA POR PARTE DEL PERSONAL DE ENFERMERIA DE SALUD PUBLICA EN DIVERSOS TEMAS DE APOYO Y ATENCION DE ENFERMERIA. SE CUENTA CON REGISTRO EN DIARIO Y ALGUNOS SOPORTES DE ATENCION.  </t>
  </si>
  <si>
    <t>EN EL MES DE JULIO   SE REALIZARON 89 TRASLADOS DE URGENCIA Y PROGRAMADOS A SERVICIOS DE SALUD, EN EL MES DE AGOSTO 37 Y EN EL MES DE SEPTIEMBRE   UN TOTAL DE 39 UN TOTAL DE = 165.</t>
  </si>
  <si>
    <t>EN EL MES DE JULIO SE FACTURARON 95  HEMODIALISIS PARA PACIENTES DE INSUFICIENCIA RENAL, EN EL MES DE AGOSTO SE OTORGARON 102 Y EN EL MES DE SEPTIEMBRE 102. UN TOTAL DE = 299</t>
  </si>
  <si>
    <t>JULIO A SEPTIEMBRE 2023</t>
  </si>
  <si>
    <t>octubre - diciembre  2023</t>
  </si>
  <si>
    <t xml:space="preserve">1-. Inicio de brigada de vacunacion contra la influenza en el jardin de niños julian de los reyes y comunidades de villa de reyes como cabecera municipal.  </t>
  </si>
  <si>
    <t xml:space="preserve">se llega ala meta anual, pero en este trimestre no hubo ninguna habilitacion ni restauracion de infraestructura esto debido a habilitaciones pasadas. </t>
  </si>
  <si>
    <t xml:space="preserve">Los ciudadanos apoyan en llevar a mascotas y animales (perros y gatos) a ser esterilizados, No se llega a la meta esto debido a periodo vacasional y actividades decembrinas.  </t>
  </si>
  <si>
    <t xml:space="preserve">consultas otorgadas en las comunidades mediante el programa medico en tu comunidida, solo contemplando las consultas otrogadas en las comunidades, disminuyendo los servicios esto debido a que el encargado de el programa el mes de Noviembre y Diciembre fue comisionado al servicio medico de trabajadores. </t>
  </si>
  <si>
    <t xml:space="preserve">CAMPAÑA DE ESTERILIZACION CANINA Y FELINA 413 , Traslado de pacientes para realizacion de displacias 09 personas, modulo preventivo dental en el jardin principal 300 personas, modulo informativo anticonceptivo preventivo a una audiencia de 300 personas, platica de higiene bucal en escuela primaria carrera torres a un total de 72 niños. </t>
  </si>
  <si>
    <t xml:space="preserve">CONSULTAS MEDICAS 2170, DONATIVOS DE MEDICAMENTOS 10,435, ATENCIONES DENTALES  319 , ESTERILIZACIONES CANINAS Y FELINAS 413  PROPIETARIOS BENFICIADOS 211, SESIONES DE HEMODIALISIS 304  TRASLADOS PRE HOSPITALARIOS 258 , CAMPAÑAS Y TEMAS DE SALUD PREVENTIVOS UN TOTAL = 161  UN TOTAL DE4832 TODO ESTO CUENTA CON SU REGISTRO EN CADA UNA DE LAS SUBAREAS DE ATENCION. </t>
  </si>
  <si>
    <t xml:space="preserve">EN EL MES DE OCTUBRE   SE REALIZARON 1370  CONSULTAS A A POBLACION EN GENERAL DE DIVERSAS ENFERMEDADES, EN EL MES DE NOVIEMBRE 400   CONSULTADAS SOLO EN LOS MARTES CIUDADANOS ESTO DEBIDO A ATENCION MEDICA A SERVICIO DE TRABAJADORES DEL H AYUNTAMIENTO DE VILLA DE REYES AL IGUAL QUE DICIEMBRE SOLO 400 ATENCIONES.   UN TOTAL DE 2170 PERSONAS. </t>
  </si>
  <si>
    <t xml:space="preserve">1-. BRIGADA DE SEMANA DE VACUNACION CONTRA LA INFLUENZA EN NIÑOS Y PERSONAS DE LA TERCERA EDAD. </t>
  </si>
  <si>
    <t xml:space="preserve">EN EL MES DE OCTUBRE SE ENTREGARON UN TOTAL 10160    MEDICAMENTOS,EN EL MES DE NOVIEMBRE 1500 Y DICIEMBRE 1500  MEDICAMENTOS,  ADEMAS SE ENTREGARON 275  MEDICAMENTOS POR PARTE DEL DEPARTAMENTO DE SALUD PUBLICA ALA POBLACION EN GENERAL QUE SOLICITO DIRECTAMENTE ELAPOYO AL AREA.   </t>
  </si>
  <si>
    <r>
      <t xml:space="preserve"> Las personas acuden a solicitar el medicamento gratuito al departamento de salud publica </t>
    </r>
    <r>
      <rPr>
        <b/>
        <i/>
        <sz val="9"/>
        <rFont val="Calibri"/>
        <family val="2"/>
      </rPr>
      <t xml:space="preserve">Entregando una cantidad de 275 por parte de el personal de enfermeria </t>
    </r>
    <r>
      <rPr>
        <i/>
        <sz val="9"/>
        <rFont val="Calibri"/>
        <family val="2"/>
      </rPr>
      <t xml:space="preserve"> asi mismo se suma el otorgado por parte del </t>
    </r>
    <r>
      <rPr>
        <b/>
        <i/>
        <sz val="9"/>
        <rFont val="Calibri"/>
        <family val="2"/>
      </rPr>
      <t xml:space="preserve">programa  medico en tu comunidad de 13,160. </t>
    </r>
  </si>
  <si>
    <t xml:space="preserve">Las personas acuden a solicitar el medicamento gratuito al departamento de salud publica Entregando una cantidad de 275 por parte de el personal de enfermeria  asi mismo se suma el otorgado por parte del programa  medico en tu comunidad de 13,160. </t>
  </si>
  <si>
    <t xml:space="preserve">EN EL MES DE OCTUBRE  SE REALIZARON 172 TRATAMIENTOS  DE EXTRACCIONES, REVISIONES, LIMPIEZAS, EMPASTES, POSOPERATORIA E IMPRESIONES DENTALES  EN EL MES DE NOVIEMBRE   SE REALIZARON 104 TRATAMIENTOS DE LIMPIEZA, EMPASTES, EXTRACCIONES, REVISIONES,   EN EL MES DE DICIEMBRE SOLO SE REALIZARON 43 REVISIONES ESTO DEBIDO A CIERRE DE AÑO Y FALTA DE INSUMOS. </t>
  </si>
  <si>
    <t xml:space="preserve">EN EL MES DE OCTUBRE   SE REALIZARON 173 ESTERILIZACIONES Y FUERON 75 LOS VENEFICIADOS , EN EL MES DE NOVIEMBRE  150  ESTERILIZACIONES Y FUERON 90 LOS PROPIETARIOS BENEFICIADOS  Y EN EL MES DE DICIEMBRE 90 ESTERILIZACIONES Y 46 LOS PROPIETARIOS BENEFICIADOS  UN TOTAL 413 ESTERILIZACIONES DE MASCOTAS Y ANIMALES EN SITUACION DE CALLE. SE CUENTA CON REGISTRO Y FOTOGRAFIAS. </t>
  </si>
  <si>
    <t xml:space="preserve">SE ATENDIERON 1.016 PERSONAS LOS MARTES DE CONSULTA EN PRESIDENCIA MUNICIPAL, ASI COMO 161  ATENCIONES DE ENFERMERIA POR PARTE DEL PERSONAL DE ENFERMERIA DE SALUD PUBLICA EN DIVERSOS TEMAS DE APOYO Y ATENCION DE ENFERMERIA. SE CUENTA CON REGISTRO EN DIARIO Y ALGUNOS SOPORTES DE ATENCION.  </t>
  </si>
  <si>
    <t>EN EL MES DE OCTUBRE  SE REALIZARON 94 TRASLADOS DE URGENCIA Y PROGRAMADOS A SERVICIOS DE SALUD, EN EL MES DE NOVIEMBRE 80  Y EN EL MES DE DICIEMBRE 84    UN TOTAL DE 39 UN TOTAL DE = 258</t>
  </si>
  <si>
    <t xml:space="preserve">EN EL MES DE OCTUBRE SE FACTURARON 103   HEMODIALISIS PARA PACIENTES DE INSUFICIENCIA RENAL, EN EL MES DE NOVIEMBRE  SE OTORGARON 103  Y EN EL MES DE DICIEMBRE  98. UN TOTAL DE = 304 FACTURADAS. </t>
  </si>
  <si>
    <r>
      <t xml:space="preserve">numero total de personas atendidas mediante el programa medico en tu comunidad y cabecera municipal </t>
    </r>
    <r>
      <rPr>
        <b/>
        <sz val="9"/>
        <color rgb="FF000000"/>
        <rFont val="Calibri"/>
        <family val="2"/>
      </rPr>
      <t xml:space="preserve"> un total de 10 comunidades visitadas. En este trimestre.  Diminuyendo el numero de atenciones esto debido a que se brindo apoyo al servicio medico de trabajadores, por periodo vacasional a medicos y baja medica.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</si>
</sst>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0.0%"/>
  </numFmts>
  <fonts count="16" x14ac:knownFonts="1">
    <font>
      <sz val="11"/>
      <color rgb="FF000000"/>
      <name val="Calibri"/>
    </font>
    <font>
      <sz val="9"/>
      <color rgb="FF000000"/>
      <name val="Calibri"/>
      <family val="2"/>
    </font>
    <font>
      <b/>
      <sz val="9"/>
      <color rgb="FF000000"/>
      <name val="Calibri"/>
      <family val="2"/>
    </font>
    <font>
      <b/>
      <sz val="14"/>
      <color rgb="FF000000"/>
      <name val="Calibri"/>
      <family val="2"/>
    </font>
    <font>
      <u/>
      <sz val="11"/>
      <color theme="10"/>
      <name val="Calibri"/>
      <family val="2"/>
    </font>
    <font>
      <u/>
      <sz val="11"/>
      <color theme="11"/>
      <name val="Calibri"/>
      <family val="2"/>
    </font>
    <font>
      <sz val="9"/>
      <color rgb="FF000000"/>
      <name val="Calibri"/>
      <family val="2"/>
    </font>
    <font>
      <b/>
      <sz val="9"/>
      <color rgb="FF000000"/>
      <name val="Calibri"/>
      <family val="2"/>
    </font>
    <font>
      <sz val="8"/>
      <name val="Calibri"/>
      <family val="2"/>
    </font>
    <font>
      <sz val="9"/>
      <color rgb="FF000000"/>
      <name val="Calibri"/>
      <family val="2"/>
    </font>
    <font>
      <sz val="9"/>
      <color rgb="FFFF0000"/>
      <name val="Calibri"/>
      <family val="2"/>
    </font>
    <font>
      <sz val="9"/>
      <name val="Calibri"/>
      <family val="2"/>
    </font>
    <font>
      <b/>
      <i/>
      <sz val="9"/>
      <color rgb="FF000000"/>
      <name val="Calibri"/>
      <family val="2"/>
    </font>
    <font>
      <i/>
      <sz val="9"/>
      <color rgb="FF000000"/>
      <name val="Calibri"/>
      <family val="2"/>
    </font>
    <font>
      <i/>
      <sz val="9"/>
      <name val="Calibri"/>
      <family val="2"/>
    </font>
    <font>
      <b/>
      <i/>
      <sz val="9"/>
      <name val="Calibri"/>
      <family val="2"/>
    </font>
  </fonts>
  <fills count="4">
    <fill>
      <patternFill patternType="none"/>
    </fill>
    <fill>
      <patternFill patternType="gray125"/>
    </fill>
    <fill>
      <patternFill patternType="solid">
        <fgColor rgb="FFB0B0B0"/>
        <bgColor rgb="FF000000"/>
      </patternFill>
    </fill>
    <fill>
      <patternFill patternType="solid">
        <fgColor theme="0"/>
        <bgColor indexed="64"/>
      </patternFill>
    </fill>
  </fills>
  <borders count="16">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4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88">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2" xfId="0" applyFont="1" applyBorder="1" applyAlignment="1">
      <alignment horizontal="center" vertical="center"/>
    </xf>
    <xf numFmtId="0" fontId="1" fillId="0" borderId="2" xfId="0" applyFont="1" applyBorder="1" applyAlignment="1">
      <alignment horizontal="center" vertical="center"/>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3"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4" xfId="0" applyNumberFormat="1" applyFont="1" applyBorder="1" applyAlignment="1">
      <alignment horizontal="center" vertical="center"/>
    </xf>
    <xf numFmtId="164" fontId="1" fillId="0" borderId="2" xfId="0" applyNumberFormat="1" applyFont="1" applyBorder="1" applyAlignment="1">
      <alignment horizontal="center" vertical="center"/>
    </xf>
    <xf numFmtId="0" fontId="1" fillId="0" borderId="4" xfId="0" applyFont="1" applyBorder="1" applyAlignment="1">
      <alignment horizontal="center" vertical="center" wrapText="1"/>
    </xf>
    <xf numFmtId="0" fontId="7" fillId="0" borderId="2" xfId="0" applyFont="1" applyBorder="1" applyAlignment="1">
      <alignment horizontal="center" vertical="center"/>
    </xf>
    <xf numFmtId="3"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0" fillId="0" borderId="0" xfId="0" applyFill="1"/>
    <xf numFmtId="0" fontId="1" fillId="0" borderId="0" xfId="0" applyFont="1" applyBorder="1" applyAlignment="1">
      <alignment horizontal="center" vertical="center"/>
    </xf>
    <xf numFmtId="3" fontId="1" fillId="0" borderId="0" xfId="0" applyNumberFormat="1" applyFont="1" applyBorder="1" applyAlignment="1">
      <alignment horizontal="center" vertical="center"/>
    </xf>
    <xf numFmtId="9" fontId="1" fillId="0" borderId="0" xfId="0" applyNumberFormat="1" applyFont="1" applyFill="1" applyBorder="1" applyAlignment="1">
      <alignment horizontal="center" vertical="center"/>
    </xf>
    <xf numFmtId="0" fontId="1" fillId="0" borderId="4" xfId="0" applyNumberFormat="1" applyFont="1" applyBorder="1" applyAlignment="1">
      <alignment horizontal="center" vertical="center"/>
    </xf>
    <xf numFmtId="0" fontId="1" fillId="0" borderId="0" xfId="0" applyFont="1"/>
    <xf numFmtId="2" fontId="1" fillId="0" borderId="0" xfId="0" applyNumberFormat="1" applyFont="1"/>
    <xf numFmtId="2" fontId="2" fillId="2" borderId="2" xfId="0" applyNumberFormat="1" applyFont="1" applyFill="1" applyBorder="1" applyAlignment="1">
      <alignment horizontal="center" vertical="center" wrapText="1"/>
    </xf>
    <xf numFmtId="2" fontId="1" fillId="0" borderId="4" xfId="0" applyNumberFormat="1" applyFont="1" applyBorder="1" applyAlignment="1">
      <alignment horizontal="center" vertical="center"/>
    </xf>
    <xf numFmtId="2" fontId="0" fillId="0" borderId="0" xfId="0" applyNumberFormat="1"/>
    <xf numFmtId="2" fontId="0" fillId="0" borderId="0" xfId="0" applyNumberFormat="1" applyFill="1"/>
    <xf numFmtId="2" fontId="1" fillId="0" borderId="0" xfId="0" applyNumberFormat="1" applyFont="1" applyFill="1" applyBorder="1" applyAlignment="1">
      <alignment horizontal="center" vertical="center"/>
    </xf>
    <xf numFmtId="10" fontId="1" fillId="0" borderId="0" xfId="0" applyNumberFormat="1" applyFont="1"/>
    <xf numFmtId="10" fontId="2" fillId="2" borderId="2" xfId="0" applyNumberFormat="1" applyFont="1" applyFill="1" applyBorder="1" applyAlignment="1">
      <alignment horizontal="center" vertical="center" wrapText="1"/>
    </xf>
    <xf numFmtId="10" fontId="1" fillId="0" borderId="4" xfId="0" applyNumberFormat="1" applyFont="1" applyBorder="1" applyAlignment="1">
      <alignment horizontal="center" vertical="center"/>
    </xf>
    <xf numFmtId="10" fontId="0" fillId="0" borderId="0" xfId="0" applyNumberFormat="1"/>
    <xf numFmtId="10" fontId="0" fillId="0" borderId="0" xfId="0" applyNumberFormat="1" applyFill="1"/>
    <xf numFmtId="10" fontId="1" fillId="0" borderId="0"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4" xfId="0" applyNumberFormat="1" applyFont="1" applyBorder="1" applyAlignment="1">
      <alignment horizontal="center" vertical="center"/>
    </xf>
    <xf numFmtId="0" fontId="1" fillId="0" borderId="0" xfId="0" applyFont="1"/>
    <xf numFmtId="0" fontId="2" fillId="0" borderId="0" xfId="0" applyFont="1"/>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64" fontId="1" fillId="0" borderId="2" xfId="0" applyNumberFormat="1" applyFont="1" applyBorder="1" applyAlignment="1">
      <alignment horizontal="center" vertical="center"/>
    </xf>
    <xf numFmtId="0" fontId="1"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1"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10" fontId="1" fillId="0" borderId="3"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0" fontId="1" fillId="0" borderId="5"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3" fontId="1" fillId="0" borderId="3"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3" fontId="1" fillId="0" borderId="5"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2" fontId="1" fillId="0" borderId="5"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3"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10" fontId="1" fillId="0" borderId="3"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10" fontId="1" fillId="0" borderId="5"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1" fillId="0" borderId="2" xfId="0" applyFont="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3" fontId="1" fillId="0" borderId="4"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 fillId="0" borderId="0" xfId="0" applyFont="1"/>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 fillId="0" borderId="1" xfId="0" applyFont="1" applyBorder="1"/>
    <xf numFmtId="0" fontId="2" fillId="0" borderId="0" xfId="0" applyFont="1"/>
    <xf numFmtId="0" fontId="1" fillId="0" borderId="6" xfId="0" applyFont="1" applyBorder="1" applyAlignment="1">
      <alignment horizontal="left" vertical="top"/>
    </xf>
    <xf numFmtId="8" fontId="1" fillId="0" borderId="6" xfId="0" applyNumberFormat="1" applyFont="1" applyBorder="1" applyAlignment="1">
      <alignment horizontal="center" vertical="center"/>
    </xf>
    <xf numFmtId="0" fontId="1" fillId="0" borderId="6" xfId="0" applyFont="1" applyBorder="1" applyAlignment="1">
      <alignment horizontal="center" vertical="center"/>
    </xf>
    <xf numFmtId="0" fontId="6" fillId="0" borderId="2" xfId="0"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0" xfId="0" applyFont="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1" fillId="0" borderId="2" xfId="0" applyFont="1" applyBorder="1" applyAlignment="1">
      <alignment horizontal="center" vertical="center"/>
    </xf>
    <xf numFmtId="0" fontId="9"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xf numFmtId="0" fontId="1" fillId="0" borderId="13" xfId="0" applyNumberFormat="1" applyFont="1" applyBorder="1" applyAlignment="1">
      <alignment horizontal="center" vertical="center" wrapText="1"/>
    </xf>
    <xf numFmtId="0" fontId="1" fillId="0" borderId="14" xfId="0" applyNumberFormat="1" applyFont="1" applyBorder="1" applyAlignment="1">
      <alignment horizontal="center" vertical="center" wrapText="1"/>
    </xf>
    <xf numFmtId="0" fontId="1" fillId="0" borderId="15" xfId="0" applyNumberFormat="1" applyFont="1" applyBorder="1" applyAlignment="1">
      <alignment horizontal="center" vertical="center" wrapText="1"/>
    </xf>
    <xf numFmtId="3" fontId="1" fillId="0" borderId="10" xfId="0" applyNumberFormat="1"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3" fontId="1" fillId="0" borderId="12" xfId="0" applyNumberFormat="1" applyFont="1" applyFill="1" applyBorder="1" applyAlignment="1">
      <alignment horizontal="center" vertical="center" wrapText="1"/>
    </xf>
    <xf numFmtId="3" fontId="1" fillId="0" borderId="13" xfId="0" applyNumberFormat="1" applyFont="1" applyFill="1" applyBorder="1" applyAlignment="1">
      <alignment horizontal="center" vertical="center" wrapText="1"/>
    </xf>
    <xf numFmtId="3" fontId="1" fillId="0" borderId="14" xfId="0" applyNumberFormat="1" applyFont="1" applyFill="1" applyBorder="1" applyAlignment="1">
      <alignment horizontal="center" vertical="center" wrapText="1"/>
    </xf>
    <xf numFmtId="3" fontId="1" fillId="0" borderId="15"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2" fontId="1" fillId="0" borderId="11" xfId="0" applyNumberFormat="1" applyFont="1" applyFill="1" applyBorder="1" applyAlignment="1">
      <alignment horizontal="center" vertical="center" wrapText="1"/>
    </xf>
    <xf numFmtId="2" fontId="1" fillId="0" borderId="12" xfId="0" applyNumberFormat="1" applyFont="1" applyFill="1" applyBorder="1" applyAlignment="1">
      <alignment horizontal="center" vertical="center" wrapText="1"/>
    </xf>
    <xf numFmtId="2" fontId="1" fillId="0" borderId="13" xfId="0" applyNumberFormat="1" applyFont="1" applyFill="1" applyBorder="1" applyAlignment="1">
      <alignment horizontal="center" vertical="center" wrapText="1"/>
    </xf>
    <xf numFmtId="2" fontId="1" fillId="0" borderId="14" xfId="0" applyNumberFormat="1" applyFont="1" applyFill="1" applyBorder="1" applyAlignment="1">
      <alignment horizontal="center" vertical="center" wrapText="1"/>
    </xf>
    <xf numFmtId="2" fontId="1" fillId="0" borderId="15"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3" fontId="1" fillId="0" borderId="10"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13"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5" xfId="0" applyNumberFormat="1" applyFont="1" applyBorder="1" applyAlignment="1">
      <alignment horizontal="center" vertical="center" wrapText="1"/>
    </xf>
    <xf numFmtId="2" fontId="2" fillId="2" borderId="7" xfId="0" applyNumberFormat="1" applyFont="1" applyFill="1" applyBorder="1" applyAlignment="1">
      <alignment horizontal="center" vertical="center" wrapText="1"/>
    </xf>
    <xf numFmtId="2" fontId="2" fillId="2" borderId="9" xfId="0" applyNumberFormat="1" applyFont="1" applyFill="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14" xfId="0" applyNumberFormat="1" applyFont="1" applyBorder="1" applyAlignment="1">
      <alignment horizontal="center" vertical="center" wrapText="1"/>
    </xf>
    <xf numFmtId="164" fontId="1" fillId="0" borderId="15" xfId="0" applyNumberFormat="1" applyFont="1" applyBorder="1" applyAlignment="1">
      <alignment horizontal="center" vertical="center" wrapText="1"/>
    </xf>
    <xf numFmtId="8" fontId="1" fillId="0" borderId="6" xfId="0" applyNumberFormat="1" applyFont="1" applyBorder="1" applyAlignment="1">
      <alignment horizontal="left" vertical="center"/>
    </xf>
    <xf numFmtId="0" fontId="1" fillId="0" borderId="6" xfId="0" applyFont="1" applyBorder="1" applyAlignment="1">
      <alignment horizontal="left" vertical="center"/>
    </xf>
  </cellXfs>
  <cellStyles count="14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Normal" xfId="0" builtinId="0"/>
  </cellStyles>
  <dxfs count="0"/>
  <tableStyles count="0" defaultTableStyle="TableStyleMedium9" defaultPivotStyle="PivotStyleMedium4"/>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76200</xdr:rowOff>
    </xdr:from>
    <xdr:to>
      <xdr:col>1</xdr:col>
      <xdr:colOff>894697</xdr:colOff>
      <xdr:row>5</xdr:row>
      <xdr:rowOff>115997</xdr:rowOff>
    </xdr:to>
    <xdr:pic>
      <xdr:nvPicPr>
        <xdr:cNvPr id="4" name="Gráfico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952500" y="76200"/>
          <a:ext cx="808972" cy="8113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76200</xdr:rowOff>
    </xdr:from>
    <xdr:to>
      <xdr:col>1</xdr:col>
      <xdr:colOff>894697</xdr:colOff>
      <xdr:row>5</xdr:row>
      <xdr:rowOff>115997</xdr:rowOff>
    </xdr:to>
    <xdr:pic>
      <xdr:nvPicPr>
        <xdr:cNvPr id="2" name="Gráfico 1">
          <a:extLst>
            <a:ext uri="{FF2B5EF4-FFF2-40B4-BE49-F238E27FC236}">
              <a16:creationId xmlns:a16="http://schemas.microsoft.com/office/drawing/2014/main" xmlns="" id="{5D22ED10-2693-5E4D-A87C-C7A9E1E278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076325" y="76200"/>
          <a:ext cx="808972" cy="8017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zoomScale="78" zoomScaleNormal="78" zoomScalePageLayoutView="125" workbookViewId="0">
      <selection activeCell="O122" sqref="A1:O125"/>
    </sheetView>
  </sheetViews>
  <sheetFormatPr baseColWidth="10" defaultColWidth="8.85546875" defaultRowHeight="15" x14ac:dyDescent="0.25"/>
  <cols>
    <col min="1" max="1" width="13" customWidth="1"/>
    <col min="2" max="2" width="18" customWidth="1"/>
    <col min="3" max="3" width="13" customWidth="1"/>
    <col min="4" max="4" width="11.7109375" customWidth="1"/>
    <col min="5" max="7" width="12" customWidth="1"/>
    <col min="8" max="9" width="10.28515625" customWidth="1"/>
    <col min="10" max="11" width="10.28515625" style="30" customWidth="1"/>
    <col min="12" max="13" width="10.28515625" style="36" customWidth="1"/>
    <col min="14" max="14" width="9.85546875" customWidth="1"/>
    <col min="15" max="15" width="23.7109375" customWidth="1"/>
  </cols>
  <sheetData>
    <row r="1" spans="1:15" ht="8.25" customHeight="1" x14ac:dyDescent="0.25">
      <c r="A1" s="111"/>
      <c r="B1" s="111"/>
      <c r="C1" s="111"/>
      <c r="D1" s="111"/>
      <c r="E1" s="111"/>
      <c r="F1" s="111"/>
      <c r="G1" s="111"/>
      <c r="H1" s="111"/>
      <c r="I1" s="111"/>
      <c r="J1" s="111"/>
      <c r="K1" s="111"/>
      <c r="L1" s="111"/>
      <c r="M1" s="111"/>
      <c r="N1" s="111"/>
      <c r="O1" s="111"/>
    </row>
    <row r="2" spans="1:15" ht="15.75" customHeight="1" x14ac:dyDescent="0.3">
      <c r="A2" s="132" t="s">
        <v>11</v>
      </c>
      <c r="B2" s="132"/>
      <c r="C2" s="132"/>
      <c r="D2" s="132"/>
      <c r="E2" s="132"/>
      <c r="F2" s="132"/>
      <c r="G2" s="132"/>
      <c r="H2" s="132"/>
      <c r="I2" s="132"/>
      <c r="J2" s="132"/>
      <c r="K2" s="132"/>
      <c r="L2" s="132"/>
      <c r="M2" s="132"/>
      <c r="N2" s="132"/>
      <c r="O2" s="132"/>
    </row>
    <row r="3" spans="1:15" ht="5.25" customHeight="1" x14ac:dyDescent="0.25">
      <c r="A3" s="111"/>
      <c r="B3" s="111"/>
      <c r="C3" s="111"/>
      <c r="D3" s="111"/>
      <c r="E3" s="111"/>
      <c r="F3" s="111"/>
      <c r="G3" s="111"/>
      <c r="H3" s="111"/>
      <c r="I3" s="111"/>
      <c r="J3" s="111"/>
      <c r="K3" s="111"/>
      <c r="L3" s="111"/>
      <c r="M3" s="111"/>
      <c r="N3" s="111"/>
      <c r="O3" s="111"/>
    </row>
    <row r="4" spans="1:15" ht="15.75" thickBot="1" x14ac:dyDescent="0.3">
      <c r="A4" s="2" t="s">
        <v>0</v>
      </c>
      <c r="B4" s="1"/>
      <c r="C4" s="118" t="s">
        <v>59</v>
      </c>
      <c r="D4" s="118"/>
      <c r="E4" s="118"/>
      <c r="F4" s="118"/>
      <c r="G4" s="118"/>
      <c r="H4" s="119" t="s">
        <v>1</v>
      </c>
      <c r="I4" s="119"/>
      <c r="J4" s="119"/>
      <c r="K4" s="119"/>
      <c r="L4" s="119"/>
      <c r="M4" s="119"/>
      <c r="N4" s="133">
        <v>45209</v>
      </c>
      <c r="O4" s="134"/>
    </row>
    <row r="5" spans="1:15" ht="15.75" thickBot="1" x14ac:dyDescent="0.3">
      <c r="A5" s="2" t="s">
        <v>14</v>
      </c>
      <c r="B5" s="1"/>
      <c r="C5" s="118" t="s">
        <v>60</v>
      </c>
      <c r="D5" s="118"/>
      <c r="E5" s="118"/>
      <c r="F5" s="118"/>
      <c r="G5" s="118"/>
      <c r="H5" s="119" t="s">
        <v>2</v>
      </c>
      <c r="I5" s="119"/>
      <c r="J5" s="119"/>
      <c r="K5" s="119"/>
      <c r="L5" s="119"/>
      <c r="M5" s="119"/>
      <c r="N5" s="120"/>
      <c r="O5" s="120"/>
    </row>
    <row r="6" spans="1:15" ht="15.75" thickBot="1" x14ac:dyDescent="0.3">
      <c r="A6" s="2" t="s">
        <v>3</v>
      </c>
      <c r="B6" s="1"/>
      <c r="C6" s="118" t="s">
        <v>36</v>
      </c>
      <c r="D6" s="118"/>
      <c r="E6" s="118"/>
      <c r="F6" s="118"/>
      <c r="G6" s="118"/>
      <c r="H6" s="119" t="s">
        <v>48</v>
      </c>
      <c r="I6" s="119"/>
      <c r="J6" s="119"/>
      <c r="K6" s="119"/>
      <c r="L6" s="119"/>
      <c r="M6" s="119"/>
      <c r="N6" s="121" t="s">
        <v>191</v>
      </c>
      <c r="O6" s="122"/>
    </row>
    <row r="7" spans="1:15" ht="5.0999999999999996" customHeight="1" x14ac:dyDescent="0.25">
      <c r="A7" s="1"/>
      <c r="B7" s="1"/>
      <c r="C7" s="1"/>
      <c r="D7" s="1"/>
      <c r="E7" s="1"/>
      <c r="F7" s="1"/>
      <c r="G7" s="1"/>
      <c r="H7" s="1"/>
      <c r="I7" s="26"/>
      <c r="J7" s="27"/>
      <c r="K7" s="27"/>
      <c r="L7" s="33"/>
      <c r="M7" s="33"/>
      <c r="N7" s="1"/>
      <c r="O7" s="1"/>
    </row>
    <row r="8" spans="1:15" x14ac:dyDescent="0.25">
      <c r="A8" s="3"/>
      <c r="B8" s="135" t="s">
        <v>4</v>
      </c>
      <c r="C8" s="127" t="s">
        <v>5</v>
      </c>
      <c r="D8" s="128"/>
      <c r="E8" s="128"/>
      <c r="F8" s="128"/>
      <c r="G8" s="128"/>
      <c r="H8" s="128"/>
      <c r="I8" s="128"/>
      <c r="J8" s="128"/>
      <c r="K8" s="128"/>
      <c r="L8" s="128"/>
      <c r="M8" s="128"/>
      <c r="N8" s="129"/>
      <c r="O8" s="136" t="s">
        <v>47</v>
      </c>
    </row>
    <row r="9" spans="1:15" ht="39" customHeight="1" x14ac:dyDescent="0.25">
      <c r="A9" s="3"/>
      <c r="B9" s="135"/>
      <c r="C9" s="8" t="s">
        <v>6</v>
      </c>
      <c r="D9" s="8" t="s">
        <v>15</v>
      </c>
      <c r="E9" s="9" t="s">
        <v>7</v>
      </c>
      <c r="F9" s="9" t="s">
        <v>8</v>
      </c>
      <c r="G9" s="8" t="s">
        <v>21</v>
      </c>
      <c r="H9" s="9" t="s">
        <v>9</v>
      </c>
      <c r="I9" s="9" t="s">
        <v>43</v>
      </c>
      <c r="J9" s="28" t="s">
        <v>44</v>
      </c>
      <c r="K9" s="28" t="s">
        <v>45</v>
      </c>
      <c r="L9" s="34" t="s">
        <v>49</v>
      </c>
      <c r="M9" s="130" t="s">
        <v>46</v>
      </c>
      <c r="N9" s="131"/>
      <c r="O9" s="136"/>
    </row>
    <row r="10" spans="1:15" ht="5.0999999999999996" customHeight="1" x14ac:dyDescent="0.25">
      <c r="A10" s="111"/>
      <c r="B10" s="111"/>
      <c r="C10" s="111"/>
      <c r="D10" s="111"/>
      <c r="E10" s="111"/>
      <c r="F10" s="111"/>
      <c r="G10" s="111"/>
      <c r="H10" s="111"/>
      <c r="I10" s="111"/>
      <c r="J10" s="111"/>
      <c r="K10" s="111"/>
      <c r="L10" s="111"/>
      <c r="M10" s="111"/>
      <c r="N10" s="111"/>
      <c r="O10" s="111"/>
    </row>
    <row r="11" spans="1:15" x14ac:dyDescent="0.25">
      <c r="A11" s="65" t="s">
        <v>10</v>
      </c>
      <c r="B11" s="84" t="s">
        <v>61</v>
      </c>
      <c r="C11" s="68" t="s">
        <v>22</v>
      </c>
      <c r="D11" s="68" t="s">
        <v>12</v>
      </c>
      <c r="E11" s="123" t="s">
        <v>23</v>
      </c>
      <c r="F11" s="123" t="s">
        <v>24</v>
      </c>
      <c r="G11" s="68">
        <v>2022</v>
      </c>
      <c r="H11" s="139">
        <v>0.96599999999999997</v>
      </c>
      <c r="I11" s="124" t="s">
        <v>146</v>
      </c>
      <c r="J11" s="93">
        <v>181</v>
      </c>
      <c r="K11" s="93">
        <v>96.6</v>
      </c>
      <c r="L11" s="96">
        <f>(J11/K11)</f>
        <v>1.8737060041407869</v>
      </c>
      <c r="M11" s="96"/>
      <c r="N11" s="57"/>
      <c r="O11" s="141" t="s">
        <v>170</v>
      </c>
    </row>
    <row r="12" spans="1:15" x14ac:dyDescent="0.25">
      <c r="A12" s="66"/>
      <c r="B12" s="144"/>
      <c r="C12" s="69"/>
      <c r="D12" s="69"/>
      <c r="E12" s="69"/>
      <c r="F12" s="69"/>
      <c r="G12" s="69"/>
      <c r="H12" s="140"/>
      <c r="I12" s="125"/>
      <c r="J12" s="94"/>
      <c r="K12" s="94"/>
      <c r="L12" s="97"/>
      <c r="M12" s="97"/>
      <c r="N12" s="58"/>
      <c r="O12" s="142"/>
    </row>
    <row r="13" spans="1:15" x14ac:dyDescent="0.25">
      <c r="A13" s="66"/>
      <c r="B13" s="144"/>
      <c r="C13" s="69"/>
      <c r="D13" s="69"/>
      <c r="E13" s="69"/>
      <c r="F13" s="69"/>
      <c r="G13" s="16" t="s">
        <v>25</v>
      </c>
      <c r="H13" s="140"/>
      <c r="I13" s="125"/>
      <c r="J13" s="94"/>
      <c r="K13" s="94"/>
      <c r="L13" s="97"/>
      <c r="M13" s="97"/>
      <c r="N13" s="58"/>
      <c r="O13" s="142"/>
    </row>
    <row r="14" spans="1:15" ht="93.75" customHeight="1" x14ac:dyDescent="0.25">
      <c r="A14" s="67"/>
      <c r="B14" s="145"/>
      <c r="C14" s="69"/>
      <c r="D14" s="69"/>
      <c r="E14" s="69"/>
      <c r="F14" s="69"/>
      <c r="G14" s="14">
        <v>0.95599999999999996</v>
      </c>
      <c r="H14" s="140"/>
      <c r="I14" s="126"/>
      <c r="J14" s="95"/>
      <c r="K14" s="95"/>
      <c r="L14" s="98"/>
      <c r="M14" s="98"/>
      <c r="N14" s="58"/>
      <c r="O14" s="143"/>
    </row>
    <row r="15" spans="1:15" ht="5.0999999999999996" customHeight="1" x14ac:dyDescent="0.25">
      <c r="A15" s="111"/>
      <c r="B15" s="111"/>
      <c r="C15" s="111"/>
      <c r="D15" s="111"/>
      <c r="E15" s="111"/>
      <c r="F15" s="111"/>
      <c r="G15" s="111"/>
      <c r="H15" s="111"/>
      <c r="I15" s="111"/>
      <c r="J15" s="111"/>
      <c r="K15" s="111"/>
      <c r="L15" s="111"/>
      <c r="M15" s="111"/>
      <c r="N15" s="111"/>
      <c r="O15" s="111"/>
    </row>
    <row r="16" spans="1:15" x14ac:dyDescent="0.25">
      <c r="A16" s="65" t="s">
        <v>16</v>
      </c>
      <c r="B16" s="63" t="s">
        <v>62</v>
      </c>
      <c r="C16" s="65" t="s">
        <v>35</v>
      </c>
      <c r="D16" s="68" t="s">
        <v>13</v>
      </c>
      <c r="E16" s="68" t="s">
        <v>26</v>
      </c>
      <c r="F16" s="68" t="s">
        <v>24</v>
      </c>
      <c r="G16" s="68">
        <v>2022</v>
      </c>
      <c r="H16" s="137">
        <v>11000</v>
      </c>
      <c r="I16" s="87" t="s">
        <v>147</v>
      </c>
      <c r="J16" s="93">
        <v>4832</v>
      </c>
      <c r="K16" s="93">
        <v>2750</v>
      </c>
      <c r="L16" s="96">
        <f>J16/K16</f>
        <v>1.757090909090909</v>
      </c>
      <c r="M16" s="96"/>
      <c r="N16" s="57"/>
      <c r="O16" s="68" t="s">
        <v>170</v>
      </c>
    </row>
    <row r="17" spans="1:15" x14ac:dyDescent="0.25">
      <c r="A17" s="66"/>
      <c r="B17" s="64"/>
      <c r="C17" s="66"/>
      <c r="D17" s="69"/>
      <c r="E17" s="69"/>
      <c r="F17" s="69"/>
      <c r="G17" s="69"/>
      <c r="H17" s="138"/>
      <c r="I17" s="107"/>
      <c r="J17" s="94"/>
      <c r="K17" s="94"/>
      <c r="L17" s="97"/>
      <c r="M17" s="97"/>
      <c r="N17" s="58"/>
      <c r="O17" s="69"/>
    </row>
    <row r="18" spans="1:15" x14ac:dyDescent="0.25">
      <c r="A18" s="66"/>
      <c r="B18" s="64"/>
      <c r="C18" s="66"/>
      <c r="D18" s="69"/>
      <c r="E18" s="69"/>
      <c r="F18" s="69"/>
      <c r="G18" s="4" t="s">
        <v>27</v>
      </c>
      <c r="H18" s="138"/>
      <c r="I18" s="107"/>
      <c r="J18" s="94"/>
      <c r="K18" s="94"/>
      <c r="L18" s="97"/>
      <c r="M18" s="97"/>
      <c r="N18" s="58"/>
      <c r="O18" s="69"/>
    </row>
    <row r="19" spans="1:15" ht="71.25" customHeight="1" x14ac:dyDescent="0.25">
      <c r="A19" s="67"/>
      <c r="B19" s="64"/>
      <c r="C19" s="67"/>
      <c r="D19" s="69"/>
      <c r="E19" s="69"/>
      <c r="F19" s="69"/>
      <c r="G19" s="10">
        <v>10000</v>
      </c>
      <c r="H19" s="138"/>
      <c r="I19" s="108"/>
      <c r="J19" s="95"/>
      <c r="K19" s="95"/>
      <c r="L19" s="98"/>
      <c r="M19" s="98"/>
      <c r="N19" s="58"/>
      <c r="O19" s="69"/>
    </row>
    <row r="20" spans="1:15" ht="3" customHeight="1" x14ac:dyDescent="0.25">
      <c r="A20" s="111"/>
      <c r="B20" s="111"/>
      <c r="C20" s="111"/>
      <c r="D20" s="111"/>
      <c r="E20" s="111"/>
      <c r="F20" s="111"/>
      <c r="G20" s="111"/>
      <c r="H20" s="111"/>
      <c r="I20" s="111"/>
      <c r="J20" s="111"/>
      <c r="K20" s="111"/>
      <c r="L20" s="111"/>
      <c r="M20" s="111"/>
      <c r="N20" s="111"/>
      <c r="O20" s="111"/>
    </row>
    <row r="21" spans="1:15" ht="12" customHeight="1" x14ac:dyDescent="0.25">
      <c r="A21" s="65" t="s">
        <v>37</v>
      </c>
      <c r="B21" s="63" t="s">
        <v>63</v>
      </c>
      <c r="C21" s="65" t="s">
        <v>64</v>
      </c>
      <c r="D21" s="148" t="s">
        <v>13</v>
      </c>
      <c r="E21" s="148" t="s">
        <v>32</v>
      </c>
      <c r="F21" s="68" t="s">
        <v>30</v>
      </c>
      <c r="G21" s="68">
        <v>2022</v>
      </c>
      <c r="H21" s="87">
        <v>10000</v>
      </c>
      <c r="I21" s="93" t="s">
        <v>148</v>
      </c>
      <c r="J21" s="93">
        <v>2170</v>
      </c>
      <c r="K21" s="93">
        <v>2500</v>
      </c>
      <c r="L21" s="96">
        <f>J21/K21</f>
        <v>0.86799999999999999</v>
      </c>
      <c r="M21" s="96"/>
      <c r="N21" s="57"/>
      <c r="O21" s="68" t="s">
        <v>208</v>
      </c>
    </row>
    <row r="22" spans="1:15" ht="12.95" customHeight="1" x14ac:dyDescent="0.25">
      <c r="A22" s="146"/>
      <c r="B22" s="64"/>
      <c r="C22" s="76"/>
      <c r="D22" s="149"/>
      <c r="E22" s="149"/>
      <c r="F22" s="69"/>
      <c r="G22" s="69"/>
      <c r="H22" s="88"/>
      <c r="I22" s="94"/>
      <c r="J22" s="94"/>
      <c r="K22" s="94"/>
      <c r="L22" s="97"/>
      <c r="M22" s="97"/>
      <c r="N22" s="58"/>
      <c r="O22" s="69"/>
    </row>
    <row r="23" spans="1:15" ht="15.95" customHeight="1" x14ac:dyDescent="0.25">
      <c r="A23" s="146"/>
      <c r="B23" s="64"/>
      <c r="C23" s="76"/>
      <c r="D23" s="149"/>
      <c r="E23" s="149"/>
      <c r="F23" s="69"/>
      <c r="G23" s="4" t="s">
        <v>27</v>
      </c>
      <c r="H23" s="88"/>
      <c r="I23" s="94"/>
      <c r="J23" s="94"/>
      <c r="K23" s="94"/>
      <c r="L23" s="97"/>
      <c r="M23" s="97"/>
      <c r="N23" s="58"/>
      <c r="O23" s="69"/>
    </row>
    <row r="24" spans="1:15" ht="110.25" customHeight="1" x14ac:dyDescent="0.25">
      <c r="A24" s="147"/>
      <c r="B24" s="64"/>
      <c r="C24" s="77"/>
      <c r="D24" s="149"/>
      <c r="E24" s="149"/>
      <c r="F24" s="69"/>
      <c r="G24" s="10">
        <v>9000</v>
      </c>
      <c r="H24" s="89"/>
      <c r="I24" s="95"/>
      <c r="J24" s="95"/>
      <c r="K24" s="95"/>
      <c r="L24" s="98"/>
      <c r="M24" s="98"/>
      <c r="N24" s="58"/>
      <c r="O24" s="69"/>
    </row>
    <row r="25" spans="1:15" ht="3.95" customHeight="1" x14ac:dyDescent="0.25">
      <c r="A25" s="15"/>
      <c r="B25" s="11"/>
      <c r="C25" s="12"/>
      <c r="D25" s="11"/>
      <c r="E25" s="11"/>
      <c r="F25" s="11"/>
      <c r="G25" s="11"/>
      <c r="H25" s="13"/>
      <c r="I25" s="25"/>
      <c r="J25" s="29"/>
      <c r="K25" s="29"/>
      <c r="L25" s="35"/>
      <c r="M25" s="35"/>
      <c r="N25" s="11"/>
      <c r="O25" s="11"/>
    </row>
    <row r="26" spans="1:15" ht="15" customHeight="1" x14ac:dyDescent="0.25">
      <c r="A26" s="65" t="s">
        <v>17</v>
      </c>
      <c r="B26" s="63" t="s">
        <v>65</v>
      </c>
      <c r="C26" s="151" t="s">
        <v>33</v>
      </c>
      <c r="D26" s="68" t="s">
        <v>13</v>
      </c>
      <c r="E26" s="68" t="s">
        <v>66</v>
      </c>
      <c r="F26" s="68" t="s">
        <v>30</v>
      </c>
      <c r="G26" s="68">
        <v>2022</v>
      </c>
      <c r="H26" s="70">
        <v>4</v>
      </c>
      <c r="I26" s="81" t="s">
        <v>149</v>
      </c>
      <c r="J26" s="81">
        <v>1</v>
      </c>
      <c r="K26" s="81">
        <v>1</v>
      </c>
      <c r="L26" s="54">
        <f>J26/K26</f>
        <v>1</v>
      </c>
      <c r="M26" s="54"/>
      <c r="N26" s="57"/>
      <c r="O26" s="68" t="s">
        <v>192</v>
      </c>
    </row>
    <row r="27" spans="1:15" x14ac:dyDescent="0.25">
      <c r="A27" s="146"/>
      <c r="B27" s="64"/>
      <c r="C27" s="76"/>
      <c r="D27" s="69"/>
      <c r="E27" s="149"/>
      <c r="F27" s="69"/>
      <c r="G27" s="69"/>
      <c r="H27" s="71"/>
      <c r="I27" s="82"/>
      <c r="J27" s="82"/>
      <c r="K27" s="82"/>
      <c r="L27" s="55"/>
      <c r="M27" s="55"/>
      <c r="N27" s="58"/>
      <c r="O27" s="69"/>
    </row>
    <row r="28" spans="1:15" x14ac:dyDescent="0.25">
      <c r="A28" s="146"/>
      <c r="B28" s="64"/>
      <c r="C28" s="76"/>
      <c r="D28" s="69"/>
      <c r="E28" s="149"/>
      <c r="F28" s="69"/>
      <c r="G28" s="4" t="s">
        <v>25</v>
      </c>
      <c r="H28" s="71"/>
      <c r="I28" s="82"/>
      <c r="J28" s="82"/>
      <c r="K28" s="82"/>
      <c r="L28" s="55"/>
      <c r="M28" s="55"/>
      <c r="N28" s="58"/>
      <c r="O28" s="69"/>
    </row>
    <row r="29" spans="1:15" ht="185.25" customHeight="1" x14ac:dyDescent="0.25">
      <c r="A29" s="147"/>
      <c r="B29" s="64"/>
      <c r="C29" s="77"/>
      <c r="D29" s="69"/>
      <c r="E29" s="149"/>
      <c r="F29" s="69"/>
      <c r="G29" s="5">
        <v>3</v>
      </c>
      <c r="H29" s="72"/>
      <c r="I29" s="83"/>
      <c r="J29" s="83"/>
      <c r="K29" s="83"/>
      <c r="L29" s="56"/>
      <c r="M29" s="56"/>
      <c r="N29" s="58"/>
      <c r="O29" s="69"/>
    </row>
    <row r="30" spans="1:15" ht="5.0999999999999996" customHeight="1" x14ac:dyDescent="0.25">
      <c r="A30" s="111"/>
      <c r="B30" s="111"/>
      <c r="C30" s="111"/>
      <c r="D30" s="111"/>
      <c r="E30" s="111"/>
      <c r="F30" s="111"/>
      <c r="G30" s="111"/>
      <c r="H30" s="111"/>
      <c r="I30" s="111"/>
      <c r="J30" s="111"/>
      <c r="K30" s="111"/>
      <c r="L30" s="111"/>
      <c r="M30" s="111"/>
      <c r="N30" s="111"/>
      <c r="O30" s="111"/>
    </row>
    <row r="31" spans="1:15" x14ac:dyDescent="0.25">
      <c r="A31" s="61" t="s">
        <v>18</v>
      </c>
      <c r="B31" s="99" t="s">
        <v>67</v>
      </c>
      <c r="C31" s="101" t="s">
        <v>68</v>
      </c>
      <c r="D31" s="61" t="s">
        <v>13</v>
      </c>
      <c r="E31" s="61" t="s">
        <v>150</v>
      </c>
      <c r="F31" s="61" t="s">
        <v>30</v>
      </c>
      <c r="G31" s="61">
        <v>2022</v>
      </c>
      <c r="H31" s="70">
        <v>4</v>
      </c>
      <c r="I31" s="70" t="s">
        <v>151</v>
      </c>
      <c r="J31" s="81">
        <v>0</v>
      </c>
      <c r="K31" s="81">
        <v>0</v>
      </c>
      <c r="L31" s="54" t="e">
        <f>J31/K31</f>
        <v>#DIV/0!</v>
      </c>
      <c r="M31" s="54"/>
      <c r="N31" s="57"/>
      <c r="O31" s="112" t="s">
        <v>193</v>
      </c>
    </row>
    <row r="32" spans="1:15" x14ac:dyDescent="0.25">
      <c r="A32" s="62"/>
      <c r="B32" s="100"/>
      <c r="C32" s="105"/>
      <c r="D32" s="62"/>
      <c r="E32" s="62"/>
      <c r="F32" s="62"/>
      <c r="G32" s="62"/>
      <c r="H32" s="71"/>
      <c r="I32" s="73"/>
      <c r="J32" s="82"/>
      <c r="K32" s="82"/>
      <c r="L32" s="55"/>
      <c r="M32" s="55"/>
      <c r="N32" s="58"/>
      <c r="O32" s="113"/>
    </row>
    <row r="33" spans="1:15" x14ac:dyDescent="0.25">
      <c r="A33" s="62"/>
      <c r="B33" s="100"/>
      <c r="C33" s="105"/>
      <c r="D33" s="62"/>
      <c r="E33" s="62"/>
      <c r="F33" s="62"/>
      <c r="G33" s="6" t="s">
        <v>25</v>
      </c>
      <c r="H33" s="71"/>
      <c r="I33" s="73"/>
      <c r="J33" s="82"/>
      <c r="K33" s="82"/>
      <c r="L33" s="55"/>
      <c r="M33" s="55"/>
      <c r="N33" s="58"/>
      <c r="O33" s="113"/>
    </row>
    <row r="34" spans="1:15" ht="126" customHeight="1" x14ac:dyDescent="0.25">
      <c r="A34" s="62"/>
      <c r="B34" s="100"/>
      <c r="C34" s="106"/>
      <c r="D34" s="62"/>
      <c r="E34" s="62"/>
      <c r="F34" s="62"/>
      <c r="G34" s="7">
        <v>4</v>
      </c>
      <c r="H34" s="72"/>
      <c r="I34" s="74"/>
      <c r="J34" s="83"/>
      <c r="K34" s="83"/>
      <c r="L34" s="56"/>
      <c r="M34" s="56"/>
      <c r="N34" s="58"/>
      <c r="O34" s="113"/>
    </row>
    <row r="35" spans="1:15" ht="5.0999999999999996" customHeight="1" x14ac:dyDescent="0.25">
      <c r="A35" s="111"/>
      <c r="B35" s="111"/>
      <c r="C35" s="111"/>
      <c r="D35" s="111"/>
      <c r="E35" s="111"/>
      <c r="F35" s="111"/>
      <c r="G35" s="111"/>
      <c r="H35" s="111"/>
      <c r="I35" s="111"/>
      <c r="J35" s="111"/>
      <c r="K35" s="111"/>
      <c r="L35" s="111"/>
      <c r="M35" s="111"/>
      <c r="N35" s="111"/>
      <c r="O35" s="111"/>
    </row>
    <row r="36" spans="1:15" ht="15" customHeight="1" x14ac:dyDescent="0.25">
      <c r="A36" s="61" t="s">
        <v>19</v>
      </c>
      <c r="B36" s="99" t="s">
        <v>70</v>
      </c>
      <c r="C36" s="101" t="s">
        <v>71</v>
      </c>
      <c r="D36" s="68" t="s">
        <v>13</v>
      </c>
      <c r="E36" s="68" t="s">
        <v>126</v>
      </c>
      <c r="F36" s="68" t="s">
        <v>30</v>
      </c>
      <c r="G36" s="68">
        <v>2022</v>
      </c>
      <c r="H36" s="78">
        <v>19000</v>
      </c>
      <c r="I36" s="70" t="s">
        <v>152</v>
      </c>
      <c r="J36" s="81">
        <v>13435</v>
      </c>
      <c r="K36" s="81">
        <v>4750</v>
      </c>
      <c r="L36" s="54">
        <f>J36/K36</f>
        <v>2.8284210526315792</v>
      </c>
      <c r="M36" s="54"/>
      <c r="N36" s="57"/>
      <c r="O36" s="152" t="s">
        <v>201</v>
      </c>
    </row>
    <row r="37" spans="1:15" x14ac:dyDescent="0.25">
      <c r="A37" s="75"/>
      <c r="B37" s="100"/>
      <c r="C37" s="102"/>
      <c r="D37" s="69"/>
      <c r="E37" s="69"/>
      <c r="F37" s="69"/>
      <c r="G37" s="69"/>
      <c r="H37" s="71"/>
      <c r="I37" s="73"/>
      <c r="J37" s="82"/>
      <c r="K37" s="82"/>
      <c r="L37" s="55"/>
      <c r="M37" s="55"/>
      <c r="N37" s="58"/>
      <c r="O37" s="60"/>
    </row>
    <row r="38" spans="1:15" x14ac:dyDescent="0.25">
      <c r="A38" s="75"/>
      <c r="B38" s="100"/>
      <c r="C38" s="102"/>
      <c r="D38" s="69"/>
      <c r="E38" s="69"/>
      <c r="F38" s="69"/>
      <c r="G38" s="4" t="s">
        <v>27</v>
      </c>
      <c r="H38" s="71"/>
      <c r="I38" s="73"/>
      <c r="J38" s="82"/>
      <c r="K38" s="82"/>
      <c r="L38" s="55"/>
      <c r="M38" s="55"/>
      <c r="N38" s="58"/>
      <c r="O38" s="60"/>
    </row>
    <row r="39" spans="1:15" ht="126.75" customHeight="1" x14ac:dyDescent="0.25">
      <c r="A39" s="75"/>
      <c r="B39" s="100"/>
      <c r="C39" s="103"/>
      <c r="D39" s="69"/>
      <c r="E39" s="69"/>
      <c r="F39" s="69"/>
      <c r="G39" s="10">
        <v>18000</v>
      </c>
      <c r="H39" s="72"/>
      <c r="I39" s="74"/>
      <c r="J39" s="83"/>
      <c r="K39" s="83"/>
      <c r="L39" s="56"/>
      <c r="M39" s="56"/>
      <c r="N39" s="58"/>
      <c r="O39" s="60"/>
    </row>
    <row r="40" spans="1:15" ht="3.95" customHeight="1" x14ac:dyDescent="0.25">
      <c r="A40" s="111"/>
      <c r="B40" s="111"/>
      <c r="C40" s="111"/>
      <c r="D40" s="111"/>
      <c r="E40" s="111"/>
      <c r="F40" s="111"/>
      <c r="G40" s="111"/>
      <c r="H40" s="111"/>
      <c r="I40" s="111"/>
      <c r="J40" s="111"/>
      <c r="K40" s="111"/>
      <c r="L40" s="111"/>
      <c r="M40" s="111"/>
      <c r="N40" s="111"/>
      <c r="O40" s="111"/>
    </row>
    <row r="41" spans="1:15" ht="15" customHeight="1" x14ac:dyDescent="0.25">
      <c r="A41" s="61" t="s">
        <v>20</v>
      </c>
      <c r="B41" s="99" t="s">
        <v>72</v>
      </c>
      <c r="C41" s="61" t="s">
        <v>73</v>
      </c>
      <c r="D41" s="68" t="s">
        <v>13</v>
      </c>
      <c r="E41" s="68" t="s">
        <v>26</v>
      </c>
      <c r="F41" s="68" t="s">
        <v>30</v>
      </c>
      <c r="G41" s="68">
        <v>2022</v>
      </c>
      <c r="H41" s="78">
        <v>1100</v>
      </c>
      <c r="I41" s="78" t="s">
        <v>153</v>
      </c>
      <c r="J41" s="81">
        <v>319</v>
      </c>
      <c r="K41" s="81">
        <v>275</v>
      </c>
      <c r="L41" s="54">
        <f>J41/K41</f>
        <v>1.1599999999999999</v>
      </c>
      <c r="M41" s="54"/>
      <c r="N41" s="57"/>
      <c r="O41" s="109" t="s">
        <v>74</v>
      </c>
    </row>
    <row r="42" spans="1:15" x14ac:dyDescent="0.25">
      <c r="A42" s="75"/>
      <c r="B42" s="100"/>
      <c r="C42" s="75"/>
      <c r="D42" s="69"/>
      <c r="E42" s="69"/>
      <c r="F42" s="69"/>
      <c r="G42" s="69"/>
      <c r="H42" s="71"/>
      <c r="I42" s="79"/>
      <c r="J42" s="82"/>
      <c r="K42" s="82"/>
      <c r="L42" s="55"/>
      <c r="M42" s="55"/>
      <c r="N42" s="58"/>
      <c r="O42" s="110"/>
    </row>
    <row r="43" spans="1:15" x14ac:dyDescent="0.25">
      <c r="A43" s="75"/>
      <c r="B43" s="100"/>
      <c r="C43" s="75"/>
      <c r="D43" s="69"/>
      <c r="E43" s="69"/>
      <c r="F43" s="69"/>
      <c r="G43" s="4" t="s">
        <v>25</v>
      </c>
      <c r="H43" s="71"/>
      <c r="I43" s="79"/>
      <c r="J43" s="82"/>
      <c r="K43" s="82"/>
      <c r="L43" s="55"/>
      <c r="M43" s="55"/>
      <c r="N43" s="58"/>
      <c r="O43" s="110"/>
    </row>
    <row r="44" spans="1:15" ht="141" customHeight="1" x14ac:dyDescent="0.25">
      <c r="A44" s="75"/>
      <c r="B44" s="100"/>
      <c r="C44" s="75"/>
      <c r="D44" s="69"/>
      <c r="E44" s="69"/>
      <c r="F44" s="69"/>
      <c r="G44" s="10">
        <v>1000</v>
      </c>
      <c r="H44" s="72"/>
      <c r="I44" s="80"/>
      <c r="J44" s="83"/>
      <c r="K44" s="83"/>
      <c r="L44" s="56"/>
      <c r="M44" s="56"/>
      <c r="N44" s="58"/>
      <c r="O44" s="110"/>
    </row>
    <row r="45" spans="1:15" ht="1.5" customHeight="1" x14ac:dyDescent="0.25"/>
    <row r="46" spans="1:15" ht="15" customHeight="1" x14ac:dyDescent="0.25">
      <c r="A46" s="61" t="s">
        <v>75</v>
      </c>
      <c r="B46" s="84" t="s">
        <v>76</v>
      </c>
      <c r="C46" s="65" t="s">
        <v>77</v>
      </c>
      <c r="D46" s="68" t="s">
        <v>13</v>
      </c>
      <c r="E46" s="65" t="s">
        <v>78</v>
      </c>
      <c r="F46" s="68" t="s">
        <v>29</v>
      </c>
      <c r="G46" s="68">
        <v>2022</v>
      </c>
      <c r="H46" s="87">
        <v>1900</v>
      </c>
      <c r="I46" s="90" t="s">
        <v>154</v>
      </c>
      <c r="J46" s="93">
        <v>413</v>
      </c>
      <c r="K46" s="93">
        <v>475</v>
      </c>
      <c r="L46" s="96">
        <f>J46/K46</f>
        <v>0.86947368421052629</v>
      </c>
      <c r="M46" s="96"/>
      <c r="N46" s="57"/>
      <c r="O46" s="116" t="s">
        <v>194</v>
      </c>
    </row>
    <row r="47" spans="1:15" x14ac:dyDescent="0.25">
      <c r="A47" s="75"/>
      <c r="B47" s="85"/>
      <c r="C47" s="76"/>
      <c r="D47" s="69"/>
      <c r="E47" s="76"/>
      <c r="F47" s="69"/>
      <c r="G47" s="69"/>
      <c r="H47" s="88"/>
      <c r="I47" s="91"/>
      <c r="J47" s="94"/>
      <c r="K47" s="94"/>
      <c r="L47" s="97"/>
      <c r="M47" s="97"/>
      <c r="N47" s="58"/>
      <c r="O47" s="117"/>
    </row>
    <row r="48" spans="1:15" x14ac:dyDescent="0.25">
      <c r="A48" s="75"/>
      <c r="B48" s="85"/>
      <c r="C48" s="76"/>
      <c r="D48" s="69"/>
      <c r="E48" s="76"/>
      <c r="F48" s="69"/>
      <c r="G48" s="4" t="s">
        <v>25</v>
      </c>
      <c r="H48" s="88"/>
      <c r="I48" s="91"/>
      <c r="J48" s="94"/>
      <c r="K48" s="94"/>
      <c r="L48" s="97"/>
      <c r="M48" s="97"/>
      <c r="N48" s="58"/>
      <c r="O48" s="117"/>
    </row>
    <row r="49" spans="1:15" ht="147" customHeight="1" x14ac:dyDescent="0.25">
      <c r="A49" s="75"/>
      <c r="B49" s="86"/>
      <c r="C49" s="77"/>
      <c r="D49" s="69"/>
      <c r="E49" s="77"/>
      <c r="F49" s="69"/>
      <c r="G49" s="10">
        <v>2000</v>
      </c>
      <c r="H49" s="89"/>
      <c r="I49" s="92"/>
      <c r="J49" s="95"/>
      <c r="K49" s="95"/>
      <c r="L49" s="98"/>
      <c r="M49" s="98"/>
      <c r="N49" s="58"/>
      <c r="O49" s="117"/>
    </row>
    <row r="50" spans="1:15" ht="3.95" customHeight="1" x14ac:dyDescent="0.25"/>
    <row r="51" spans="1:15" ht="15" customHeight="1" x14ac:dyDescent="0.25">
      <c r="A51" s="61" t="s">
        <v>83</v>
      </c>
      <c r="B51" s="99" t="s">
        <v>84</v>
      </c>
      <c r="C51" s="101" t="s">
        <v>85</v>
      </c>
      <c r="D51" s="61" t="s">
        <v>13</v>
      </c>
      <c r="E51" s="61" t="s">
        <v>32</v>
      </c>
      <c r="F51" s="61" t="s">
        <v>41</v>
      </c>
      <c r="G51" s="61">
        <v>2022</v>
      </c>
      <c r="H51" s="78">
        <v>3350</v>
      </c>
      <c r="I51" s="78" t="s">
        <v>99</v>
      </c>
      <c r="J51" s="81">
        <v>1177</v>
      </c>
      <c r="K51" s="81">
        <v>837</v>
      </c>
      <c r="L51" s="54">
        <f>J51/K51</f>
        <v>1.4062126642771804</v>
      </c>
      <c r="M51" s="54"/>
      <c r="N51" s="57"/>
      <c r="O51" s="114" t="s">
        <v>124</v>
      </c>
    </row>
    <row r="52" spans="1:15" x14ac:dyDescent="0.25">
      <c r="A52" s="62"/>
      <c r="B52" s="100"/>
      <c r="C52" s="102"/>
      <c r="D52" s="62"/>
      <c r="E52" s="62"/>
      <c r="F52" s="62"/>
      <c r="G52" s="62"/>
      <c r="H52" s="71"/>
      <c r="I52" s="79"/>
      <c r="J52" s="82"/>
      <c r="K52" s="82"/>
      <c r="L52" s="55"/>
      <c r="M52" s="55"/>
      <c r="N52" s="58"/>
      <c r="O52" s="115"/>
    </row>
    <row r="53" spans="1:15" x14ac:dyDescent="0.25">
      <c r="A53" s="62"/>
      <c r="B53" s="100"/>
      <c r="C53" s="102"/>
      <c r="D53" s="62"/>
      <c r="E53" s="62"/>
      <c r="F53" s="62"/>
      <c r="G53" s="6" t="s">
        <v>27</v>
      </c>
      <c r="H53" s="71"/>
      <c r="I53" s="79"/>
      <c r="J53" s="82"/>
      <c r="K53" s="82"/>
      <c r="L53" s="55"/>
      <c r="M53" s="55"/>
      <c r="N53" s="58"/>
      <c r="O53" s="115"/>
    </row>
    <row r="54" spans="1:15" ht="96.75" customHeight="1" x14ac:dyDescent="0.25">
      <c r="A54" s="62"/>
      <c r="B54" s="100"/>
      <c r="C54" s="103"/>
      <c r="D54" s="62"/>
      <c r="E54" s="62"/>
      <c r="F54" s="62"/>
      <c r="G54" s="17">
        <v>2100</v>
      </c>
      <c r="H54" s="72"/>
      <c r="I54" s="80"/>
      <c r="J54" s="83"/>
      <c r="K54" s="83"/>
      <c r="L54" s="56"/>
      <c r="M54" s="56"/>
      <c r="N54" s="58"/>
      <c r="O54" s="115"/>
    </row>
    <row r="55" spans="1:15" ht="3.95" customHeight="1" x14ac:dyDescent="0.25">
      <c r="A55" s="21"/>
      <c r="B55" s="21"/>
      <c r="C55" s="21"/>
      <c r="D55" s="21"/>
      <c r="E55" s="21"/>
      <c r="F55" s="21"/>
      <c r="G55" s="21"/>
      <c r="H55" s="21"/>
      <c r="I55" s="21"/>
      <c r="J55" s="31"/>
      <c r="K55" s="31"/>
      <c r="L55" s="37"/>
      <c r="M55" s="37"/>
      <c r="N55" s="21"/>
      <c r="O55" s="21"/>
    </row>
    <row r="56" spans="1:15" ht="15" customHeight="1" x14ac:dyDescent="0.25">
      <c r="A56" s="61" t="s">
        <v>86</v>
      </c>
      <c r="B56" s="63" t="s">
        <v>87</v>
      </c>
      <c r="C56" s="65" t="s">
        <v>88</v>
      </c>
      <c r="D56" s="61" t="s">
        <v>13</v>
      </c>
      <c r="E56" s="61" t="s">
        <v>32</v>
      </c>
      <c r="F56" s="61" t="s">
        <v>30</v>
      </c>
      <c r="G56" s="61">
        <v>2022</v>
      </c>
      <c r="H56" s="78">
        <v>750</v>
      </c>
      <c r="I56" s="78" t="s">
        <v>98</v>
      </c>
      <c r="J56" s="81">
        <v>258</v>
      </c>
      <c r="K56" s="81">
        <v>108</v>
      </c>
      <c r="L56" s="54">
        <f>J56/K56</f>
        <v>2.3888888888888888</v>
      </c>
      <c r="M56" s="54"/>
      <c r="N56" s="57"/>
      <c r="O56" s="61" t="s">
        <v>180</v>
      </c>
    </row>
    <row r="57" spans="1:15" x14ac:dyDescent="0.25">
      <c r="A57" s="75"/>
      <c r="B57" s="64"/>
      <c r="C57" s="76"/>
      <c r="D57" s="62"/>
      <c r="E57" s="62"/>
      <c r="F57" s="62"/>
      <c r="G57" s="62"/>
      <c r="H57" s="71"/>
      <c r="I57" s="79"/>
      <c r="J57" s="82"/>
      <c r="K57" s="82"/>
      <c r="L57" s="55"/>
      <c r="M57" s="55"/>
      <c r="N57" s="58"/>
      <c r="O57" s="62"/>
    </row>
    <row r="58" spans="1:15" x14ac:dyDescent="0.25">
      <c r="A58" s="75"/>
      <c r="B58" s="64"/>
      <c r="C58" s="76"/>
      <c r="D58" s="62"/>
      <c r="E58" s="62"/>
      <c r="F58" s="62"/>
      <c r="G58" s="6" t="s">
        <v>25</v>
      </c>
      <c r="H58" s="71"/>
      <c r="I58" s="79"/>
      <c r="J58" s="82"/>
      <c r="K58" s="82"/>
      <c r="L58" s="55"/>
      <c r="M58" s="55"/>
      <c r="N58" s="58"/>
      <c r="O58" s="62"/>
    </row>
    <row r="59" spans="1:15" ht="147.75" customHeight="1" x14ac:dyDescent="0.25">
      <c r="A59" s="75"/>
      <c r="B59" s="64"/>
      <c r="C59" s="77"/>
      <c r="D59" s="62"/>
      <c r="E59" s="62"/>
      <c r="F59" s="62"/>
      <c r="G59" s="17">
        <v>800</v>
      </c>
      <c r="H59" s="72"/>
      <c r="I59" s="80"/>
      <c r="J59" s="83"/>
      <c r="K59" s="83"/>
      <c r="L59" s="56"/>
      <c r="M59" s="56"/>
      <c r="N59" s="58"/>
      <c r="O59" s="62"/>
    </row>
    <row r="60" spans="1:15" ht="2.25" customHeight="1" x14ac:dyDescent="0.25">
      <c r="A60" s="18"/>
      <c r="B60" s="18"/>
      <c r="C60" s="18"/>
      <c r="D60" s="18"/>
      <c r="E60" s="18"/>
      <c r="F60" s="18"/>
      <c r="G60" s="19"/>
      <c r="H60" s="20"/>
      <c r="I60" s="20"/>
      <c r="J60" s="32"/>
      <c r="K60" s="32"/>
      <c r="L60" s="38"/>
      <c r="M60" s="38"/>
      <c r="N60" s="18"/>
      <c r="O60" s="18"/>
    </row>
    <row r="61" spans="1:15" ht="2.25" customHeight="1" x14ac:dyDescent="0.25">
      <c r="A61" s="18"/>
      <c r="B61" s="18"/>
      <c r="C61" s="18"/>
      <c r="D61" s="18"/>
      <c r="E61" s="18"/>
      <c r="F61" s="18"/>
      <c r="G61" s="19"/>
      <c r="H61" s="20"/>
      <c r="I61" s="20"/>
      <c r="J61" s="32"/>
      <c r="K61" s="32"/>
      <c r="L61" s="38"/>
      <c r="M61" s="38"/>
      <c r="N61" s="18"/>
      <c r="O61" s="18"/>
    </row>
    <row r="62" spans="1:15" ht="15" customHeight="1" x14ac:dyDescent="0.25">
      <c r="A62" s="61" t="s">
        <v>90</v>
      </c>
      <c r="B62" s="63" t="s">
        <v>91</v>
      </c>
      <c r="C62" s="65" t="s">
        <v>93</v>
      </c>
      <c r="D62" s="61" t="s">
        <v>13</v>
      </c>
      <c r="E62" s="61" t="s">
        <v>92</v>
      </c>
      <c r="F62" s="61" t="s">
        <v>30</v>
      </c>
      <c r="G62" s="61">
        <v>2022</v>
      </c>
      <c r="H62" s="78">
        <v>750</v>
      </c>
      <c r="I62" s="78" t="s">
        <v>97</v>
      </c>
      <c r="J62" s="81">
        <v>304</v>
      </c>
      <c r="K62" s="81">
        <v>108</v>
      </c>
      <c r="L62" s="54">
        <f>J62/K62</f>
        <v>2.8148148148148149</v>
      </c>
      <c r="M62" s="54"/>
      <c r="N62" s="57"/>
      <c r="O62" s="114" t="s">
        <v>94</v>
      </c>
    </row>
    <row r="63" spans="1:15" x14ac:dyDescent="0.25">
      <c r="A63" s="75"/>
      <c r="B63" s="64"/>
      <c r="C63" s="76"/>
      <c r="D63" s="62"/>
      <c r="E63" s="62"/>
      <c r="F63" s="62"/>
      <c r="G63" s="62"/>
      <c r="H63" s="71"/>
      <c r="I63" s="79"/>
      <c r="J63" s="82"/>
      <c r="K63" s="82"/>
      <c r="L63" s="55"/>
      <c r="M63" s="55"/>
      <c r="N63" s="58"/>
      <c r="O63" s="115"/>
    </row>
    <row r="64" spans="1:15" x14ac:dyDescent="0.25">
      <c r="A64" s="75"/>
      <c r="B64" s="64"/>
      <c r="C64" s="76"/>
      <c r="D64" s="62"/>
      <c r="E64" s="62"/>
      <c r="F64" s="62"/>
      <c r="G64" s="6" t="s">
        <v>27</v>
      </c>
      <c r="H64" s="71"/>
      <c r="I64" s="79"/>
      <c r="J64" s="82"/>
      <c r="K64" s="82"/>
      <c r="L64" s="55"/>
      <c r="M64" s="55"/>
      <c r="N64" s="58"/>
      <c r="O64" s="115"/>
    </row>
    <row r="65" spans="1:15" ht="115.5" customHeight="1" x14ac:dyDescent="0.25">
      <c r="A65" s="75"/>
      <c r="B65" s="64"/>
      <c r="C65" s="77"/>
      <c r="D65" s="62"/>
      <c r="E65" s="62"/>
      <c r="F65" s="62"/>
      <c r="G65" s="17">
        <v>800</v>
      </c>
      <c r="H65" s="72"/>
      <c r="I65" s="80"/>
      <c r="J65" s="83"/>
      <c r="K65" s="83"/>
      <c r="L65" s="56"/>
      <c r="M65" s="56"/>
      <c r="N65" s="58"/>
      <c r="O65" s="115"/>
    </row>
    <row r="66" spans="1:15" ht="2.25" customHeight="1" x14ac:dyDescent="0.25"/>
    <row r="67" spans="1:15" ht="15" customHeight="1" x14ac:dyDescent="0.25">
      <c r="A67" s="61" t="s">
        <v>101</v>
      </c>
      <c r="B67" s="84" t="s">
        <v>112</v>
      </c>
      <c r="C67" s="65" t="s">
        <v>95</v>
      </c>
      <c r="D67" s="68" t="s">
        <v>13</v>
      </c>
      <c r="E67" s="68" t="s">
        <v>96</v>
      </c>
      <c r="F67" s="68" t="s">
        <v>41</v>
      </c>
      <c r="G67" s="68">
        <v>2022</v>
      </c>
      <c r="H67" s="87">
        <v>7000</v>
      </c>
      <c r="I67" s="87" t="s">
        <v>100</v>
      </c>
      <c r="J67" s="93">
        <v>1054</v>
      </c>
      <c r="K67" s="93">
        <v>1500</v>
      </c>
      <c r="L67" s="96">
        <f>J67/K67</f>
        <v>0.70266666666666666</v>
      </c>
      <c r="M67" s="96"/>
      <c r="N67" s="57"/>
      <c r="O67" s="68" t="s">
        <v>195</v>
      </c>
    </row>
    <row r="68" spans="1:15" x14ac:dyDescent="0.25">
      <c r="A68" s="75"/>
      <c r="B68" s="85"/>
      <c r="C68" s="76"/>
      <c r="D68" s="69"/>
      <c r="E68" s="69"/>
      <c r="F68" s="69"/>
      <c r="G68" s="69"/>
      <c r="H68" s="88"/>
      <c r="I68" s="107"/>
      <c r="J68" s="94"/>
      <c r="K68" s="94"/>
      <c r="L68" s="97"/>
      <c r="M68" s="97"/>
      <c r="N68" s="58"/>
      <c r="O68" s="69"/>
    </row>
    <row r="69" spans="1:15" ht="82.5" customHeight="1" x14ac:dyDescent="0.25">
      <c r="A69" s="75"/>
      <c r="B69" s="85"/>
      <c r="C69" s="76"/>
      <c r="D69" s="69"/>
      <c r="E69" s="69"/>
      <c r="F69" s="69"/>
      <c r="G69" s="4" t="s">
        <v>27</v>
      </c>
      <c r="H69" s="88"/>
      <c r="I69" s="107"/>
      <c r="J69" s="94"/>
      <c r="K69" s="94"/>
      <c r="L69" s="97"/>
      <c r="M69" s="97"/>
      <c r="N69" s="58"/>
      <c r="O69" s="69"/>
    </row>
    <row r="70" spans="1:15" ht="57" customHeight="1" x14ac:dyDescent="0.25">
      <c r="A70" s="75"/>
      <c r="B70" s="86"/>
      <c r="C70" s="77"/>
      <c r="D70" s="69"/>
      <c r="E70" s="69"/>
      <c r="F70" s="69"/>
      <c r="G70" s="10">
        <v>6000</v>
      </c>
      <c r="H70" s="89"/>
      <c r="I70" s="108"/>
      <c r="J70" s="95"/>
      <c r="K70" s="95"/>
      <c r="L70" s="98"/>
      <c r="M70" s="98"/>
      <c r="N70" s="58"/>
      <c r="O70" s="69"/>
    </row>
    <row r="71" spans="1:15" ht="3.75" customHeight="1" x14ac:dyDescent="0.25"/>
    <row r="72" spans="1:15" ht="3.95" customHeight="1" x14ac:dyDescent="0.25">
      <c r="A72" s="18"/>
      <c r="B72" s="22"/>
      <c r="C72" s="22"/>
      <c r="D72" s="22"/>
      <c r="E72" s="22"/>
      <c r="F72" s="22"/>
      <c r="G72" s="23"/>
      <c r="H72" s="24"/>
      <c r="I72" s="24"/>
      <c r="J72" s="32"/>
      <c r="K72" s="32"/>
      <c r="L72" s="38"/>
      <c r="M72" s="38"/>
      <c r="N72" s="22"/>
      <c r="O72" s="22"/>
    </row>
    <row r="73" spans="1:15" ht="15" customHeight="1" x14ac:dyDescent="0.25">
      <c r="A73" s="61" t="s">
        <v>113</v>
      </c>
      <c r="B73" s="84" t="s">
        <v>115</v>
      </c>
      <c r="C73" s="65" t="s">
        <v>114</v>
      </c>
      <c r="D73" s="68" t="s">
        <v>13</v>
      </c>
      <c r="E73" s="68" t="s">
        <v>96</v>
      </c>
      <c r="F73" s="68" t="s">
        <v>41</v>
      </c>
      <c r="G73" s="68">
        <v>2022</v>
      </c>
      <c r="H73" s="87">
        <v>3000</v>
      </c>
      <c r="I73" s="87" t="s">
        <v>100</v>
      </c>
      <c r="J73" s="93">
        <v>1116</v>
      </c>
      <c r="K73" s="93">
        <v>750</v>
      </c>
      <c r="L73" s="96">
        <f>J73/K73</f>
        <v>1.488</v>
      </c>
      <c r="M73" s="96"/>
      <c r="N73" s="57"/>
      <c r="O73" s="68" t="s">
        <v>116</v>
      </c>
    </row>
    <row r="74" spans="1:15" x14ac:dyDescent="0.25">
      <c r="A74" s="75"/>
      <c r="B74" s="85"/>
      <c r="C74" s="76"/>
      <c r="D74" s="69"/>
      <c r="E74" s="69"/>
      <c r="F74" s="69"/>
      <c r="G74" s="69"/>
      <c r="H74" s="88"/>
      <c r="I74" s="107"/>
      <c r="J74" s="94"/>
      <c r="K74" s="94"/>
      <c r="L74" s="97"/>
      <c r="M74" s="97"/>
      <c r="N74" s="58"/>
      <c r="O74" s="69"/>
    </row>
    <row r="75" spans="1:15" ht="82.5" customHeight="1" x14ac:dyDescent="0.25">
      <c r="A75" s="75"/>
      <c r="B75" s="85"/>
      <c r="C75" s="76"/>
      <c r="D75" s="69"/>
      <c r="E75" s="69"/>
      <c r="F75" s="69"/>
      <c r="G75" s="49" t="s">
        <v>27</v>
      </c>
      <c r="H75" s="88"/>
      <c r="I75" s="107"/>
      <c r="J75" s="94"/>
      <c r="K75" s="94"/>
      <c r="L75" s="97"/>
      <c r="M75" s="97"/>
      <c r="N75" s="58"/>
      <c r="O75" s="69"/>
    </row>
    <row r="76" spans="1:15" ht="15" customHeight="1" x14ac:dyDescent="0.25">
      <c r="A76" s="75"/>
      <c r="B76" s="86"/>
      <c r="C76" s="77"/>
      <c r="D76" s="69"/>
      <c r="E76" s="69"/>
      <c r="F76" s="69"/>
      <c r="G76" s="10">
        <v>2000</v>
      </c>
      <c r="H76" s="89"/>
      <c r="I76" s="108"/>
      <c r="J76" s="95"/>
      <c r="K76" s="95"/>
      <c r="L76" s="98"/>
      <c r="M76" s="98"/>
      <c r="N76" s="58"/>
      <c r="O76" s="69"/>
    </row>
    <row r="77" spans="1:15" x14ac:dyDescent="0.25">
      <c r="A77" s="61" t="s">
        <v>128</v>
      </c>
      <c r="B77" s="63" t="s">
        <v>127</v>
      </c>
      <c r="C77" s="65" t="s">
        <v>129</v>
      </c>
      <c r="D77" s="68" t="s">
        <v>13</v>
      </c>
      <c r="E77" s="68" t="s">
        <v>103</v>
      </c>
      <c r="F77" s="68" t="s">
        <v>30</v>
      </c>
      <c r="G77" s="68">
        <v>2022</v>
      </c>
      <c r="H77" s="87">
        <v>4</v>
      </c>
      <c r="I77" s="87" t="s">
        <v>130</v>
      </c>
      <c r="J77" s="93">
        <v>1</v>
      </c>
      <c r="K77" s="93">
        <v>1</v>
      </c>
      <c r="L77" s="96">
        <f>J77/K77</f>
        <v>1</v>
      </c>
      <c r="M77" s="96"/>
      <c r="N77" s="57"/>
      <c r="O77" s="68" t="s">
        <v>192</v>
      </c>
    </row>
    <row r="78" spans="1:15" x14ac:dyDescent="0.25">
      <c r="A78" s="62"/>
      <c r="B78" s="64"/>
      <c r="C78" s="66"/>
      <c r="D78" s="69"/>
      <c r="E78" s="69"/>
      <c r="F78" s="69"/>
      <c r="G78" s="69"/>
      <c r="H78" s="88"/>
      <c r="I78" s="107"/>
      <c r="J78" s="94"/>
      <c r="K78" s="94"/>
      <c r="L78" s="97"/>
      <c r="M78" s="97"/>
      <c r="N78" s="58"/>
      <c r="O78" s="69"/>
    </row>
    <row r="79" spans="1:15" ht="54.75" customHeight="1" x14ac:dyDescent="0.25">
      <c r="A79" s="62"/>
      <c r="B79" s="64"/>
      <c r="C79" s="66"/>
      <c r="D79" s="69"/>
      <c r="E79" s="69"/>
      <c r="F79" s="69"/>
      <c r="G79" s="52" t="s">
        <v>27</v>
      </c>
      <c r="H79" s="88"/>
      <c r="I79" s="107"/>
      <c r="J79" s="94"/>
      <c r="K79" s="94"/>
      <c r="L79" s="97"/>
      <c r="M79" s="97"/>
      <c r="N79" s="58"/>
      <c r="O79" s="69"/>
    </row>
    <row r="80" spans="1:15" ht="88.5" customHeight="1" x14ac:dyDescent="0.25">
      <c r="A80" s="62"/>
      <c r="B80" s="64"/>
      <c r="C80" s="67"/>
      <c r="D80" s="69"/>
      <c r="E80" s="69"/>
      <c r="F80" s="69"/>
      <c r="G80" s="10">
        <v>3</v>
      </c>
      <c r="H80" s="89"/>
      <c r="I80" s="108"/>
      <c r="J80" s="95"/>
      <c r="K80" s="95"/>
      <c r="L80" s="98"/>
      <c r="M80" s="98"/>
      <c r="N80" s="58"/>
      <c r="O80" s="69"/>
    </row>
    <row r="81" spans="1:15" x14ac:dyDescent="0.25">
      <c r="A81" s="61" t="s">
        <v>123</v>
      </c>
      <c r="B81" s="63" t="s">
        <v>131</v>
      </c>
      <c r="C81" s="65" t="s">
        <v>102</v>
      </c>
      <c r="D81" s="68" t="s">
        <v>13</v>
      </c>
      <c r="E81" s="68" t="s">
        <v>103</v>
      </c>
      <c r="F81" s="68" t="s">
        <v>30</v>
      </c>
      <c r="G81" s="68">
        <v>2022</v>
      </c>
      <c r="H81" s="87">
        <v>20</v>
      </c>
      <c r="I81" s="87" t="s">
        <v>57</v>
      </c>
      <c r="J81" s="93">
        <v>5</v>
      </c>
      <c r="K81" s="93">
        <v>5</v>
      </c>
      <c r="L81" s="96">
        <f>J81/K81</f>
        <v>1</v>
      </c>
      <c r="M81" s="96"/>
      <c r="N81" s="57"/>
      <c r="O81" s="68" t="s">
        <v>196</v>
      </c>
    </row>
    <row r="82" spans="1:15" x14ac:dyDescent="0.25">
      <c r="A82" s="62"/>
      <c r="B82" s="64"/>
      <c r="C82" s="66"/>
      <c r="D82" s="69"/>
      <c r="E82" s="69"/>
      <c r="F82" s="69"/>
      <c r="G82" s="69"/>
      <c r="H82" s="88"/>
      <c r="I82" s="107"/>
      <c r="J82" s="94"/>
      <c r="K82" s="94"/>
      <c r="L82" s="97"/>
      <c r="M82" s="97"/>
      <c r="N82" s="58"/>
      <c r="O82" s="69"/>
    </row>
    <row r="83" spans="1:15" ht="54.75" customHeight="1" x14ac:dyDescent="0.25">
      <c r="A83" s="62"/>
      <c r="B83" s="64"/>
      <c r="C83" s="66"/>
      <c r="D83" s="69"/>
      <c r="E83" s="69"/>
      <c r="F83" s="69"/>
      <c r="G83" s="4" t="s">
        <v>27</v>
      </c>
      <c r="H83" s="88"/>
      <c r="I83" s="107"/>
      <c r="J83" s="94"/>
      <c r="K83" s="94"/>
      <c r="L83" s="97"/>
      <c r="M83" s="97"/>
      <c r="N83" s="58"/>
      <c r="O83" s="69"/>
    </row>
    <row r="84" spans="1:15" ht="176.25" customHeight="1" x14ac:dyDescent="0.25">
      <c r="A84" s="62"/>
      <c r="B84" s="64"/>
      <c r="C84" s="67"/>
      <c r="D84" s="69"/>
      <c r="E84" s="69"/>
      <c r="F84" s="69"/>
      <c r="G84" s="10">
        <v>10</v>
      </c>
      <c r="H84" s="89"/>
      <c r="I84" s="108"/>
      <c r="J84" s="95"/>
      <c r="K84" s="95"/>
      <c r="L84" s="98"/>
      <c r="M84" s="98"/>
      <c r="N84" s="58"/>
      <c r="O84" s="69"/>
    </row>
    <row r="85" spans="1:15" ht="3" customHeight="1" x14ac:dyDescent="0.25"/>
    <row r="86" spans="1:15" x14ac:dyDescent="0.25">
      <c r="A86" s="61" t="s">
        <v>133</v>
      </c>
      <c r="B86" s="99" t="s">
        <v>132</v>
      </c>
      <c r="C86" s="101" t="s">
        <v>134</v>
      </c>
      <c r="D86" s="61" t="s">
        <v>13</v>
      </c>
      <c r="E86" s="61" t="s">
        <v>69</v>
      </c>
      <c r="F86" s="61" t="s">
        <v>30</v>
      </c>
      <c r="G86" s="61">
        <v>2022</v>
      </c>
      <c r="H86" s="70">
        <v>4</v>
      </c>
      <c r="I86" s="70" t="s">
        <v>135</v>
      </c>
      <c r="J86" s="81">
        <v>0</v>
      </c>
      <c r="K86" s="81">
        <v>0</v>
      </c>
      <c r="L86" s="54" t="e">
        <f>J86/K86</f>
        <v>#DIV/0!</v>
      </c>
      <c r="M86" s="54"/>
      <c r="N86" s="57"/>
      <c r="O86" s="61" t="s">
        <v>193</v>
      </c>
    </row>
    <row r="87" spans="1:15" x14ac:dyDescent="0.25">
      <c r="A87" s="62"/>
      <c r="B87" s="100"/>
      <c r="C87" s="105"/>
      <c r="D87" s="62"/>
      <c r="E87" s="62"/>
      <c r="F87" s="62"/>
      <c r="G87" s="62"/>
      <c r="H87" s="71"/>
      <c r="I87" s="73"/>
      <c r="J87" s="82"/>
      <c r="K87" s="82"/>
      <c r="L87" s="55"/>
      <c r="M87" s="55"/>
      <c r="N87" s="58"/>
      <c r="O87" s="62"/>
    </row>
    <row r="88" spans="1:15" x14ac:dyDescent="0.25">
      <c r="A88" s="62"/>
      <c r="B88" s="100"/>
      <c r="C88" s="105"/>
      <c r="D88" s="62"/>
      <c r="E88" s="62"/>
      <c r="F88" s="62"/>
      <c r="G88" s="51" t="s">
        <v>25</v>
      </c>
      <c r="H88" s="71"/>
      <c r="I88" s="73"/>
      <c r="J88" s="82"/>
      <c r="K88" s="82"/>
      <c r="L88" s="55"/>
      <c r="M88" s="55"/>
      <c r="N88" s="58"/>
      <c r="O88" s="62"/>
    </row>
    <row r="89" spans="1:15" ht="126" customHeight="1" x14ac:dyDescent="0.25">
      <c r="A89" s="62"/>
      <c r="B89" s="100"/>
      <c r="C89" s="106"/>
      <c r="D89" s="62"/>
      <c r="E89" s="62"/>
      <c r="F89" s="62"/>
      <c r="G89" s="50">
        <v>4</v>
      </c>
      <c r="H89" s="72"/>
      <c r="I89" s="74"/>
      <c r="J89" s="83"/>
      <c r="K89" s="83"/>
      <c r="L89" s="56"/>
      <c r="M89" s="56"/>
      <c r="N89" s="58"/>
      <c r="O89" s="62"/>
    </row>
    <row r="90" spans="1:15" ht="15" customHeight="1" x14ac:dyDescent="0.25">
      <c r="A90" s="61" t="s">
        <v>137</v>
      </c>
      <c r="B90" s="99" t="s">
        <v>136</v>
      </c>
      <c r="C90" s="101" t="s">
        <v>71</v>
      </c>
      <c r="D90" s="68" t="s">
        <v>13</v>
      </c>
      <c r="E90" s="68" t="s">
        <v>126</v>
      </c>
      <c r="F90" s="68" t="s">
        <v>30</v>
      </c>
      <c r="G90" s="68">
        <v>2022</v>
      </c>
      <c r="H90" s="78">
        <v>19000</v>
      </c>
      <c r="I90" s="70" t="s">
        <v>80</v>
      </c>
      <c r="J90" s="81">
        <v>13435</v>
      </c>
      <c r="K90" s="81">
        <v>4750</v>
      </c>
      <c r="L90" s="54">
        <f>J90/K90</f>
        <v>2.8284210526315792</v>
      </c>
      <c r="M90" s="54"/>
      <c r="N90" s="57"/>
      <c r="O90" s="104" t="s">
        <v>202</v>
      </c>
    </row>
    <row r="91" spans="1:15" x14ac:dyDescent="0.25">
      <c r="A91" s="75"/>
      <c r="B91" s="100"/>
      <c r="C91" s="102"/>
      <c r="D91" s="69"/>
      <c r="E91" s="69"/>
      <c r="F91" s="69"/>
      <c r="G91" s="69"/>
      <c r="H91" s="71"/>
      <c r="I91" s="73"/>
      <c r="J91" s="82"/>
      <c r="K91" s="82"/>
      <c r="L91" s="55"/>
      <c r="M91" s="55"/>
      <c r="N91" s="58"/>
      <c r="O91" s="60"/>
    </row>
    <row r="92" spans="1:15" x14ac:dyDescent="0.25">
      <c r="A92" s="75"/>
      <c r="B92" s="100"/>
      <c r="C92" s="102"/>
      <c r="D92" s="69"/>
      <c r="E92" s="69"/>
      <c r="F92" s="69"/>
      <c r="G92" s="52" t="s">
        <v>27</v>
      </c>
      <c r="H92" s="71"/>
      <c r="I92" s="73"/>
      <c r="J92" s="82"/>
      <c r="K92" s="82"/>
      <c r="L92" s="55"/>
      <c r="M92" s="55"/>
      <c r="N92" s="58"/>
      <c r="O92" s="60"/>
    </row>
    <row r="93" spans="1:15" ht="126.75" customHeight="1" x14ac:dyDescent="0.25">
      <c r="A93" s="75"/>
      <c r="B93" s="100"/>
      <c r="C93" s="103"/>
      <c r="D93" s="69"/>
      <c r="E93" s="69"/>
      <c r="F93" s="69"/>
      <c r="G93" s="10">
        <v>18000</v>
      </c>
      <c r="H93" s="72"/>
      <c r="I93" s="74"/>
      <c r="J93" s="83"/>
      <c r="K93" s="83"/>
      <c r="L93" s="56"/>
      <c r="M93" s="56"/>
      <c r="N93" s="58"/>
      <c r="O93" s="60"/>
    </row>
    <row r="94" spans="1:15" ht="15" customHeight="1" x14ac:dyDescent="0.25">
      <c r="A94" s="61" t="s">
        <v>139</v>
      </c>
      <c r="B94" s="99" t="s">
        <v>138</v>
      </c>
      <c r="C94" s="61" t="s">
        <v>73</v>
      </c>
      <c r="D94" s="68" t="s">
        <v>13</v>
      </c>
      <c r="E94" s="68" t="s">
        <v>26</v>
      </c>
      <c r="F94" s="68" t="s">
        <v>30</v>
      </c>
      <c r="G94" s="68">
        <v>2022</v>
      </c>
      <c r="H94" s="78">
        <v>1100</v>
      </c>
      <c r="I94" s="78" t="s">
        <v>79</v>
      </c>
      <c r="J94" s="81">
        <v>319</v>
      </c>
      <c r="K94" s="81">
        <v>275</v>
      </c>
      <c r="L94" s="54">
        <f>J94/K94</f>
        <v>1.1599999999999999</v>
      </c>
      <c r="M94" s="54"/>
      <c r="N94" s="57"/>
      <c r="O94" s="68" t="s">
        <v>74</v>
      </c>
    </row>
    <row r="95" spans="1:15" x14ac:dyDescent="0.25">
      <c r="A95" s="75"/>
      <c r="B95" s="100"/>
      <c r="C95" s="75"/>
      <c r="D95" s="69"/>
      <c r="E95" s="69"/>
      <c r="F95" s="69"/>
      <c r="G95" s="69"/>
      <c r="H95" s="71"/>
      <c r="I95" s="79"/>
      <c r="J95" s="82"/>
      <c r="K95" s="82"/>
      <c r="L95" s="55"/>
      <c r="M95" s="55"/>
      <c r="N95" s="58"/>
      <c r="O95" s="69"/>
    </row>
    <row r="96" spans="1:15" x14ac:dyDescent="0.25">
      <c r="A96" s="75"/>
      <c r="B96" s="100"/>
      <c r="C96" s="75"/>
      <c r="D96" s="69"/>
      <c r="E96" s="69"/>
      <c r="F96" s="69"/>
      <c r="G96" s="52" t="s">
        <v>25</v>
      </c>
      <c r="H96" s="71"/>
      <c r="I96" s="79"/>
      <c r="J96" s="82"/>
      <c r="K96" s="82"/>
      <c r="L96" s="55"/>
      <c r="M96" s="55"/>
      <c r="N96" s="58"/>
      <c r="O96" s="69"/>
    </row>
    <row r="97" spans="1:15" ht="141" customHeight="1" x14ac:dyDescent="0.25">
      <c r="A97" s="75"/>
      <c r="B97" s="100"/>
      <c r="C97" s="75"/>
      <c r="D97" s="69"/>
      <c r="E97" s="69"/>
      <c r="F97" s="69"/>
      <c r="G97" s="10">
        <v>1000</v>
      </c>
      <c r="H97" s="72"/>
      <c r="I97" s="80"/>
      <c r="J97" s="83"/>
      <c r="K97" s="83"/>
      <c r="L97" s="56"/>
      <c r="M97" s="56"/>
      <c r="N97" s="58"/>
      <c r="O97" s="69"/>
    </row>
    <row r="98" spans="1:15" ht="15" customHeight="1" x14ac:dyDescent="0.25">
      <c r="A98" s="61" t="s">
        <v>141</v>
      </c>
      <c r="B98" s="84" t="s">
        <v>140</v>
      </c>
      <c r="C98" s="65" t="s">
        <v>77</v>
      </c>
      <c r="D98" s="68" t="s">
        <v>13</v>
      </c>
      <c r="E98" s="65" t="s">
        <v>78</v>
      </c>
      <c r="F98" s="68" t="s">
        <v>29</v>
      </c>
      <c r="G98" s="68">
        <v>2022</v>
      </c>
      <c r="H98" s="87">
        <v>1900</v>
      </c>
      <c r="I98" s="90" t="s">
        <v>81</v>
      </c>
      <c r="J98" s="93">
        <v>413</v>
      </c>
      <c r="K98" s="93">
        <v>475</v>
      </c>
      <c r="L98" s="96">
        <f>J98/K98</f>
        <v>0.86947368421052629</v>
      </c>
      <c r="M98" s="96"/>
      <c r="N98" s="57"/>
      <c r="O98" s="68" t="s">
        <v>82</v>
      </c>
    </row>
    <row r="99" spans="1:15" x14ac:dyDescent="0.25">
      <c r="A99" s="75"/>
      <c r="B99" s="85"/>
      <c r="C99" s="76"/>
      <c r="D99" s="69"/>
      <c r="E99" s="76"/>
      <c r="F99" s="69"/>
      <c r="G99" s="69"/>
      <c r="H99" s="88"/>
      <c r="I99" s="91"/>
      <c r="J99" s="94"/>
      <c r="K99" s="94"/>
      <c r="L99" s="97"/>
      <c r="M99" s="97"/>
      <c r="N99" s="58"/>
      <c r="O99" s="69"/>
    </row>
    <row r="100" spans="1:15" x14ac:dyDescent="0.25">
      <c r="A100" s="75"/>
      <c r="B100" s="85"/>
      <c r="C100" s="76"/>
      <c r="D100" s="69"/>
      <c r="E100" s="76"/>
      <c r="F100" s="69"/>
      <c r="G100" s="52" t="s">
        <v>25</v>
      </c>
      <c r="H100" s="88"/>
      <c r="I100" s="91"/>
      <c r="J100" s="94"/>
      <c r="K100" s="94"/>
      <c r="L100" s="97"/>
      <c r="M100" s="97"/>
      <c r="N100" s="58"/>
      <c r="O100" s="69"/>
    </row>
    <row r="101" spans="1:15" ht="147" customHeight="1" x14ac:dyDescent="0.25">
      <c r="A101" s="75"/>
      <c r="B101" s="86"/>
      <c r="C101" s="77"/>
      <c r="D101" s="69"/>
      <c r="E101" s="77"/>
      <c r="F101" s="69"/>
      <c r="G101" s="10">
        <v>2000</v>
      </c>
      <c r="H101" s="89"/>
      <c r="I101" s="92"/>
      <c r="J101" s="95"/>
      <c r="K101" s="95"/>
      <c r="L101" s="98"/>
      <c r="M101" s="98"/>
      <c r="N101" s="58"/>
      <c r="O101" s="69"/>
    </row>
    <row r="102" spans="1:15" x14ac:dyDescent="0.25">
      <c r="A102" s="61" t="s">
        <v>108</v>
      </c>
      <c r="B102" s="63" t="s">
        <v>156</v>
      </c>
      <c r="C102" s="65" t="s">
        <v>157</v>
      </c>
      <c r="D102" s="68" t="s">
        <v>13</v>
      </c>
      <c r="E102" s="68" t="s">
        <v>158</v>
      </c>
      <c r="F102" s="68" t="s">
        <v>30</v>
      </c>
      <c r="G102" s="68">
        <v>2022</v>
      </c>
      <c r="H102" s="70">
        <v>600</v>
      </c>
      <c r="I102" s="70" t="s">
        <v>104</v>
      </c>
      <c r="J102" s="81">
        <v>211</v>
      </c>
      <c r="K102" s="81">
        <v>150</v>
      </c>
      <c r="L102" s="54">
        <f>J102/K102</f>
        <v>1.4066666666666667</v>
      </c>
      <c r="M102" s="54"/>
      <c r="N102" s="57"/>
      <c r="O102" s="104" t="s">
        <v>159</v>
      </c>
    </row>
    <row r="103" spans="1:15" x14ac:dyDescent="0.25">
      <c r="A103" s="62"/>
      <c r="B103" s="64"/>
      <c r="C103" s="66"/>
      <c r="D103" s="69"/>
      <c r="E103" s="69"/>
      <c r="F103" s="69"/>
      <c r="G103" s="69"/>
      <c r="H103" s="71"/>
      <c r="I103" s="73"/>
      <c r="J103" s="82"/>
      <c r="K103" s="82"/>
      <c r="L103" s="55"/>
      <c r="M103" s="55"/>
      <c r="N103" s="58"/>
      <c r="O103" s="150"/>
    </row>
    <row r="104" spans="1:15" x14ac:dyDescent="0.25">
      <c r="A104" s="62"/>
      <c r="B104" s="64"/>
      <c r="C104" s="66"/>
      <c r="D104" s="69"/>
      <c r="E104" s="69"/>
      <c r="F104" s="69"/>
      <c r="G104" s="48" t="s">
        <v>25</v>
      </c>
      <c r="H104" s="71"/>
      <c r="I104" s="73"/>
      <c r="J104" s="82"/>
      <c r="K104" s="82"/>
      <c r="L104" s="55"/>
      <c r="M104" s="55"/>
      <c r="N104" s="58"/>
      <c r="O104" s="150"/>
    </row>
    <row r="105" spans="1:15" ht="98.25" customHeight="1" x14ac:dyDescent="0.25">
      <c r="A105" s="62"/>
      <c r="B105" s="64"/>
      <c r="C105" s="67"/>
      <c r="D105" s="69"/>
      <c r="E105" s="69"/>
      <c r="F105" s="69"/>
      <c r="G105" s="10">
        <v>500</v>
      </c>
      <c r="H105" s="72"/>
      <c r="I105" s="74"/>
      <c r="J105" s="83"/>
      <c r="K105" s="83"/>
      <c r="L105" s="56"/>
      <c r="M105" s="56"/>
      <c r="N105" s="58"/>
      <c r="O105" s="150"/>
    </row>
    <row r="106" spans="1:15" x14ac:dyDescent="0.25">
      <c r="A106" s="61" t="s">
        <v>155</v>
      </c>
      <c r="B106" s="63" t="s">
        <v>107</v>
      </c>
      <c r="C106" s="65" t="s">
        <v>109</v>
      </c>
      <c r="D106" s="68" t="s">
        <v>13</v>
      </c>
      <c r="E106" s="68" t="s">
        <v>110</v>
      </c>
      <c r="F106" s="68" t="s">
        <v>30</v>
      </c>
      <c r="G106" s="68">
        <v>2022</v>
      </c>
      <c r="H106" s="70">
        <v>150</v>
      </c>
      <c r="I106" s="70" t="s">
        <v>104</v>
      </c>
      <c r="J106" s="81">
        <v>0</v>
      </c>
      <c r="K106" s="81">
        <v>150</v>
      </c>
      <c r="L106" s="54">
        <f>J106/K106</f>
        <v>0</v>
      </c>
      <c r="M106" s="54"/>
      <c r="N106" s="57"/>
      <c r="O106" s="59" t="s">
        <v>111</v>
      </c>
    </row>
    <row r="107" spans="1:15" x14ac:dyDescent="0.25">
      <c r="A107" s="62"/>
      <c r="B107" s="64"/>
      <c r="C107" s="66"/>
      <c r="D107" s="69"/>
      <c r="E107" s="69"/>
      <c r="F107" s="69"/>
      <c r="G107" s="69"/>
      <c r="H107" s="71"/>
      <c r="I107" s="73"/>
      <c r="J107" s="82"/>
      <c r="K107" s="82"/>
      <c r="L107" s="55"/>
      <c r="M107" s="55"/>
      <c r="N107" s="58"/>
      <c r="O107" s="60"/>
    </row>
    <row r="108" spans="1:15" x14ac:dyDescent="0.25">
      <c r="A108" s="62"/>
      <c r="B108" s="64"/>
      <c r="C108" s="66"/>
      <c r="D108" s="69"/>
      <c r="E108" s="69"/>
      <c r="F108" s="69"/>
      <c r="G108" s="53" t="s">
        <v>25</v>
      </c>
      <c r="H108" s="71"/>
      <c r="I108" s="73"/>
      <c r="J108" s="82"/>
      <c r="K108" s="82"/>
      <c r="L108" s="55"/>
      <c r="M108" s="55"/>
      <c r="N108" s="58"/>
      <c r="O108" s="60"/>
    </row>
    <row r="109" spans="1:15" ht="98.25" customHeight="1" x14ac:dyDescent="0.25">
      <c r="A109" s="62"/>
      <c r="B109" s="64"/>
      <c r="C109" s="67"/>
      <c r="D109" s="69"/>
      <c r="E109" s="69"/>
      <c r="F109" s="69"/>
      <c r="G109" s="10">
        <v>100</v>
      </c>
      <c r="H109" s="72"/>
      <c r="I109" s="74"/>
      <c r="J109" s="83"/>
      <c r="K109" s="83"/>
      <c r="L109" s="56"/>
      <c r="M109" s="56"/>
      <c r="N109" s="58"/>
      <c r="O109" s="60"/>
    </row>
    <row r="110" spans="1:15" x14ac:dyDescent="0.25">
      <c r="A110" s="61" t="s">
        <v>105</v>
      </c>
      <c r="B110" s="63" t="s">
        <v>117</v>
      </c>
      <c r="C110" s="65" t="s">
        <v>120</v>
      </c>
      <c r="D110" s="68" t="s">
        <v>13</v>
      </c>
      <c r="E110" s="68" t="s">
        <v>26</v>
      </c>
      <c r="F110" s="68" t="s">
        <v>30</v>
      </c>
      <c r="G110" s="68">
        <v>2022</v>
      </c>
      <c r="H110" s="70">
        <v>3000</v>
      </c>
      <c r="I110" s="70" t="s">
        <v>121</v>
      </c>
      <c r="J110" s="81">
        <v>1291</v>
      </c>
      <c r="K110" s="81">
        <v>750</v>
      </c>
      <c r="L110" s="54">
        <f>J110/K110</f>
        <v>1.7213333333333334</v>
      </c>
      <c r="M110" s="54"/>
      <c r="N110" s="57"/>
      <c r="O110" s="68" t="s">
        <v>122</v>
      </c>
    </row>
    <row r="111" spans="1:15" x14ac:dyDescent="0.25">
      <c r="A111" s="62"/>
      <c r="B111" s="64"/>
      <c r="C111" s="66"/>
      <c r="D111" s="69"/>
      <c r="E111" s="69"/>
      <c r="F111" s="69"/>
      <c r="G111" s="69"/>
      <c r="H111" s="71"/>
      <c r="I111" s="73"/>
      <c r="J111" s="82"/>
      <c r="K111" s="82"/>
      <c r="L111" s="55"/>
      <c r="M111" s="55"/>
      <c r="N111" s="58"/>
      <c r="O111" s="69"/>
    </row>
    <row r="112" spans="1:15" x14ac:dyDescent="0.25">
      <c r="A112" s="62"/>
      <c r="B112" s="64"/>
      <c r="C112" s="66"/>
      <c r="D112" s="69"/>
      <c r="E112" s="69"/>
      <c r="F112" s="69"/>
      <c r="G112" s="48" t="s">
        <v>25</v>
      </c>
      <c r="H112" s="71"/>
      <c r="I112" s="73"/>
      <c r="J112" s="82"/>
      <c r="K112" s="82"/>
      <c r="L112" s="55"/>
      <c r="M112" s="55"/>
      <c r="N112" s="58"/>
      <c r="O112" s="69"/>
    </row>
    <row r="113" spans="1:15" ht="98.25" customHeight="1" x14ac:dyDescent="0.25">
      <c r="A113" s="62"/>
      <c r="B113" s="64"/>
      <c r="C113" s="67"/>
      <c r="D113" s="69"/>
      <c r="E113" s="69"/>
      <c r="F113" s="69"/>
      <c r="G113" s="10">
        <v>2000</v>
      </c>
      <c r="H113" s="72"/>
      <c r="I113" s="74"/>
      <c r="J113" s="83"/>
      <c r="K113" s="83"/>
      <c r="L113" s="56"/>
      <c r="M113" s="56"/>
      <c r="N113" s="58"/>
      <c r="O113" s="69"/>
    </row>
    <row r="114" spans="1:15" x14ac:dyDescent="0.25">
      <c r="A114" s="61" t="s">
        <v>118</v>
      </c>
      <c r="B114" s="63" t="s">
        <v>119</v>
      </c>
      <c r="C114" s="65" t="s">
        <v>106</v>
      </c>
      <c r="D114" s="68" t="s">
        <v>13</v>
      </c>
      <c r="E114" s="68" t="s">
        <v>26</v>
      </c>
      <c r="F114" s="68" t="s">
        <v>30</v>
      </c>
      <c r="G114" s="68">
        <v>2022</v>
      </c>
      <c r="H114" s="70">
        <v>350</v>
      </c>
      <c r="I114" s="70" t="s">
        <v>104</v>
      </c>
      <c r="J114" s="81">
        <v>275</v>
      </c>
      <c r="K114" s="81">
        <v>88</v>
      </c>
      <c r="L114" s="54">
        <f>J114/K114</f>
        <v>3.125</v>
      </c>
      <c r="M114" s="54"/>
      <c r="N114" s="57"/>
      <c r="O114" s="68" t="s">
        <v>125</v>
      </c>
    </row>
    <row r="115" spans="1:15" x14ac:dyDescent="0.25">
      <c r="A115" s="62"/>
      <c r="B115" s="64"/>
      <c r="C115" s="66"/>
      <c r="D115" s="69"/>
      <c r="E115" s="69"/>
      <c r="F115" s="69"/>
      <c r="G115" s="69"/>
      <c r="H115" s="71"/>
      <c r="I115" s="73"/>
      <c r="J115" s="82"/>
      <c r="K115" s="82"/>
      <c r="L115" s="55"/>
      <c r="M115" s="55"/>
      <c r="N115" s="58"/>
      <c r="O115" s="69"/>
    </row>
    <row r="116" spans="1:15" x14ac:dyDescent="0.25">
      <c r="A116" s="62"/>
      <c r="B116" s="64"/>
      <c r="C116" s="66"/>
      <c r="D116" s="69"/>
      <c r="E116" s="69"/>
      <c r="F116" s="69"/>
      <c r="G116" s="49" t="s">
        <v>25</v>
      </c>
      <c r="H116" s="71"/>
      <c r="I116" s="73"/>
      <c r="J116" s="82"/>
      <c r="K116" s="82"/>
      <c r="L116" s="55"/>
      <c r="M116" s="55"/>
      <c r="N116" s="58"/>
      <c r="O116" s="69"/>
    </row>
    <row r="117" spans="1:15" ht="98.25" customHeight="1" x14ac:dyDescent="0.25">
      <c r="A117" s="62"/>
      <c r="B117" s="64"/>
      <c r="C117" s="67"/>
      <c r="D117" s="69"/>
      <c r="E117" s="69"/>
      <c r="F117" s="69"/>
      <c r="G117" s="10">
        <v>300</v>
      </c>
      <c r="H117" s="72"/>
      <c r="I117" s="74"/>
      <c r="J117" s="83"/>
      <c r="K117" s="83"/>
      <c r="L117" s="56"/>
      <c r="M117" s="56"/>
      <c r="N117" s="58"/>
      <c r="O117" s="69"/>
    </row>
    <row r="118" spans="1:15" ht="15" customHeight="1" x14ac:dyDescent="0.25">
      <c r="A118" s="61" t="s">
        <v>143</v>
      </c>
      <c r="B118" s="63" t="s">
        <v>142</v>
      </c>
      <c r="C118" s="65" t="s">
        <v>88</v>
      </c>
      <c r="D118" s="61" t="s">
        <v>13</v>
      </c>
      <c r="E118" s="61" t="s">
        <v>32</v>
      </c>
      <c r="F118" s="61" t="s">
        <v>30</v>
      </c>
      <c r="G118" s="61">
        <v>2022</v>
      </c>
      <c r="H118" s="78">
        <v>750</v>
      </c>
      <c r="I118" s="78" t="s">
        <v>98</v>
      </c>
      <c r="J118" s="81">
        <v>258</v>
      </c>
      <c r="K118" s="81">
        <v>108</v>
      </c>
      <c r="L118" s="54">
        <f>J118/K118</f>
        <v>2.3888888888888888</v>
      </c>
      <c r="M118" s="54"/>
      <c r="N118" s="57"/>
      <c r="O118" s="61" t="s">
        <v>89</v>
      </c>
    </row>
    <row r="119" spans="1:15" x14ac:dyDescent="0.25">
      <c r="A119" s="75"/>
      <c r="B119" s="64"/>
      <c r="C119" s="76"/>
      <c r="D119" s="62"/>
      <c r="E119" s="62"/>
      <c r="F119" s="62"/>
      <c r="G119" s="62"/>
      <c r="H119" s="71"/>
      <c r="I119" s="79"/>
      <c r="J119" s="82"/>
      <c r="K119" s="82"/>
      <c r="L119" s="55"/>
      <c r="M119" s="55"/>
      <c r="N119" s="58"/>
      <c r="O119" s="62"/>
    </row>
    <row r="120" spans="1:15" x14ac:dyDescent="0.25">
      <c r="A120" s="75"/>
      <c r="B120" s="64"/>
      <c r="C120" s="76"/>
      <c r="D120" s="62"/>
      <c r="E120" s="62"/>
      <c r="F120" s="62"/>
      <c r="G120" s="51" t="s">
        <v>25</v>
      </c>
      <c r="H120" s="71"/>
      <c r="I120" s="79"/>
      <c r="J120" s="82"/>
      <c r="K120" s="82"/>
      <c r="L120" s="55"/>
      <c r="M120" s="55"/>
      <c r="N120" s="58"/>
      <c r="O120" s="62"/>
    </row>
    <row r="121" spans="1:15" ht="147.75" customHeight="1" x14ac:dyDescent="0.25">
      <c r="A121" s="75"/>
      <c r="B121" s="64"/>
      <c r="C121" s="77"/>
      <c r="D121" s="62"/>
      <c r="E121" s="62"/>
      <c r="F121" s="62"/>
      <c r="G121" s="17">
        <v>800</v>
      </c>
      <c r="H121" s="72"/>
      <c r="I121" s="80"/>
      <c r="J121" s="83"/>
      <c r="K121" s="83"/>
      <c r="L121" s="56"/>
      <c r="M121" s="56"/>
      <c r="N121" s="58"/>
      <c r="O121" s="62"/>
    </row>
    <row r="122" spans="1:15" ht="15" customHeight="1" x14ac:dyDescent="0.25">
      <c r="A122" s="61" t="s">
        <v>145</v>
      </c>
      <c r="B122" s="63" t="s">
        <v>144</v>
      </c>
      <c r="C122" s="65" t="s">
        <v>93</v>
      </c>
      <c r="D122" s="61" t="s">
        <v>13</v>
      </c>
      <c r="E122" s="61" t="s">
        <v>92</v>
      </c>
      <c r="F122" s="61" t="s">
        <v>30</v>
      </c>
      <c r="G122" s="61">
        <v>2022</v>
      </c>
      <c r="H122" s="78">
        <v>750</v>
      </c>
      <c r="I122" s="78" t="s">
        <v>97</v>
      </c>
      <c r="J122" s="81">
        <v>304</v>
      </c>
      <c r="K122" s="81">
        <v>108</v>
      </c>
      <c r="L122" s="54">
        <f>J122/K122</f>
        <v>2.8148148148148149</v>
      </c>
      <c r="M122" s="54"/>
      <c r="N122" s="57"/>
      <c r="O122" s="61" t="s">
        <v>94</v>
      </c>
    </row>
    <row r="123" spans="1:15" x14ac:dyDescent="0.25">
      <c r="A123" s="75"/>
      <c r="B123" s="64"/>
      <c r="C123" s="76"/>
      <c r="D123" s="62"/>
      <c r="E123" s="62"/>
      <c r="F123" s="62"/>
      <c r="G123" s="62"/>
      <c r="H123" s="71"/>
      <c r="I123" s="79"/>
      <c r="J123" s="82"/>
      <c r="K123" s="82"/>
      <c r="L123" s="55"/>
      <c r="M123" s="55"/>
      <c r="N123" s="58"/>
      <c r="O123" s="62"/>
    </row>
    <row r="124" spans="1:15" x14ac:dyDescent="0.25">
      <c r="A124" s="75"/>
      <c r="B124" s="64"/>
      <c r="C124" s="76"/>
      <c r="D124" s="62"/>
      <c r="E124" s="62"/>
      <c r="F124" s="62"/>
      <c r="G124" s="51" t="s">
        <v>27</v>
      </c>
      <c r="H124" s="71"/>
      <c r="I124" s="79"/>
      <c r="J124" s="82"/>
      <c r="K124" s="82"/>
      <c r="L124" s="55"/>
      <c r="M124" s="55"/>
      <c r="N124" s="58"/>
      <c r="O124" s="62"/>
    </row>
    <row r="125" spans="1:15" ht="115.5" customHeight="1" x14ac:dyDescent="0.25">
      <c r="A125" s="75"/>
      <c r="B125" s="64"/>
      <c r="C125" s="77"/>
      <c r="D125" s="62"/>
      <c r="E125" s="62"/>
      <c r="F125" s="62"/>
      <c r="G125" s="17">
        <v>800</v>
      </c>
      <c r="H125" s="72"/>
      <c r="I125" s="80"/>
      <c r="J125" s="83"/>
      <c r="K125" s="83"/>
      <c r="L125" s="56"/>
      <c r="M125" s="56"/>
      <c r="N125" s="58"/>
      <c r="O125" s="62"/>
    </row>
  </sheetData>
  <sheetProtection formatCells="0" formatColumns="0" formatRows="0" insertColumns="0" insertRows="0" insertHyperlinks="0" deleteColumns="0" deleteRows="0" sort="0" autoFilter="0" pivotTables="0"/>
  <mergeCells count="397">
    <mergeCell ref="A110:A113"/>
    <mergeCell ref="B110:B113"/>
    <mergeCell ref="C110:C113"/>
    <mergeCell ref="F36:F39"/>
    <mergeCell ref="G36:G37"/>
    <mergeCell ref="H36:H39"/>
    <mergeCell ref="N36:N39"/>
    <mergeCell ref="O36:O39"/>
    <mergeCell ref="A36:A39"/>
    <mergeCell ref="J110:J113"/>
    <mergeCell ref="K110:K113"/>
    <mergeCell ref="L110:L113"/>
    <mergeCell ref="M110:M113"/>
    <mergeCell ref="N110:N113"/>
    <mergeCell ref="O110:O113"/>
    <mergeCell ref="A102:A105"/>
    <mergeCell ref="B102:B105"/>
    <mergeCell ref="C102:C105"/>
    <mergeCell ref="D102:D105"/>
    <mergeCell ref="E102:E105"/>
    <mergeCell ref="F102:F105"/>
    <mergeCell ref="O81:O84"/>
    <mergeCell ref="F41:F44"/>
    <mergeCell ref="G41:G42"/>
    <mergeCell ref="O41:O44"/>
    <mergeCell ref="M102:M105"/>
    <mergeCell ref="N102:N105"/>
    <mergeCell ref="O102:O105"/>
    <mergeCell ref="A26:A29"/>
    <mergeCell ref="B26:B29"/>
    <mergeCell ref="C26:C29"/>
    <mergeCell ref="D26:D29"/>
    <mergeCell ref="E26:E29"/>
    <mergeCell ref="F26:F29"/>
    <mergeCell ref="G26:G27"/>
    <mergeCell ref="H26:H29"/>
    <mergeCell ref="N26:N29"/>
    <mergeCell ref="A41:A44"/>
    <mergeCell ref="B41:B44"/>
    <mergeCell ref="C41:C44"/>
    <mergeCell ref="D41:D44"/>
    <mergeCell ref="E41:E44"/>
    <mergeCell ref="F46:F49"/>
    <mergeCell ref="G46:G47"/>
    <mergeCell ref="H46:H49"/>
    <mergeCell ref="A81:A84"/>
    <mergeCell ref="B81:B84"/>
    <mergeCell ref="C81:C84"/>
    <mergeCell ref="F21:F24"/>
    <mergeCell ref="G21:G22"/>
    <mergeCell ref="H21:H24"/>
    <mergeCell ref="N21:N24"/>
    <mergeCell ref="O21:O24"/>
    <mergeCell ref="A21:A24"/>
    <mergeCell ref="B21:B24"/>
    <mergeCell ref="C21:C24"/>
    <mergeCell ref="D21:D24"/>
    <mergeCell ref="E21:E24"/>
    <mergeCell ref="I21:I24"/>
    <mergeCell ref="J21:J24"/>
    <mergeCell ref="K21:K24"/>
    <mergeCell ref="L21:L24"/>
    <mergeCell ref="E16:E19"/>
    <mergeCell ref="F16:F19"/>
    <mergeCell ref="G16:G17"/>
    <mergeCell ref="M16:M19"/>
    <mergeCell ref="L16:L19"/>
    <mergeCell ref="K16:K19"/>
    <mergeCell ref="J16:J19"/>
    <mergeCell ref="I16:I19"/>
    <mergeCell ref="A20:O20"/>
    <mergeCell ref="A1:O1"/>
    <mergeCell ref="A3:O3"/>
    <mergeCell ref="A2:O2"/>
    <mergeCell ref="C4:G4"/>
    <mergeCell ref="H4:M4"/>
    <mergeCell ref="N4:O4"/>
    <mergeCell ref="B8:B9"/>
    <mergeCell ref="O8:O9"/>
    <mergeCell ref="H16:H19"/>
    <mergeCell ref="N16:N19"/>
    <mergeCell ref="H11:H14"/>
    <mergeCell ref="N11:N14"/>
    <mergeCell ref="O11:O14"/>
    <mergeCell ref="A11:A14"/>
    <mergeCell ref="B11:B14"/>
    <mergeCell ref="C11:C14"/>
    <mergeCell ref="D11:D14"/>
    <mergeCell ref="E11:E14"/>
    <mergeCell ref="A15:O15"/>
    <mergeCell ref="O16:O19"/>
    <mergeCell ref="A16:A19"/>
    <mergeCell ref="B16:B19"/>
    <mergeCell ref="C16:C19"/>
    <mergeCell ref="D16:D19"/>
    <mergeCell ref="A10:O10"/>
    <mergeCell ref="C5:G5"/>
    <mergeCell ref="H5:M5"/>
    <mergeCell ref="N5:O5"/>
    <mergeCell ref="C6:G6"/>
    <mergeCell ref="H6:M6"/>
    <mergeCell ref="N6:O6"/>
    <mergeCell ref="F11:F14"/>
    <mergeCell ref="G11:G12"/>
    <mergeCell ref="I11:I14"/>
    <mergeCell ref="J11:J14"/>
    <mergeCell ref="K11:K14"/>
    <mergeCell ref="L11:L14"/>
    <mergeCell ref="M11:M14"/>
    <mergeCell ref="C8:N8"/>
    <mergeCell ref="M9:N9"/>
    <mergeCell ref="D81:D84"/>
    <mergeCell ref="E81:E84"/>
    <mergeCell ref="F81:F84"/>
    <mergeCell ref="G81:G82"/>
    <mergeCell ref="H81:H84"/>
    <mergeCell ref="A67:A70"/>
    <mergeCell ref="B67:B70"/>
    <mergeCell ref="C67:C70"/>
    <mergeCell ref="D67:D70"/>
    <mergeCell ref="E67:E70"/>
    <mergeCell ref="F67:F70"/>
    <mergeCell ref="G67:G68"/>
    <mergeCell ref="H67:H70"/>
    <mergeCell ref="A73:A76"/>
    <mergeCell ref="B73:B76"/>
    <mergeCell ref="C73:C76"/>
    <mergeCell ref="D73:D76"/>
    <mergeCell ref="E73:E76"/>
    <mergeCell ref="F73:F76"/>
    <mergeCell ref="G73:G74"/>
    <mergeCell ref="H73:H76"/>
    <mergeCell ref="N81:N84"/>
    <mergeCell ref="N46:N49"/>
    <mergeCell ref="O46:O49"/>
    <mergeCell ref="A46:A49"/>
    <mergeCell ref="B46:B49"/>
    <mergeCell ref="C46:C49"/>
    <mergeCell ref="D46:D49"/>
    <mergeCell ref="E46:E49"/>
    <mergeCell ref="F62:F65"/>
    <mergeCell ref="G62:G63"/>
    <mergeCell ref="H62:H65"/>
    <mergeCell ref="N62:N65"/>
    <mergeCell ref="O62:O65"/>
    <mergeCell ref="A62:A65"/>
    <mergeCell ref="B62:B65"/>
    <mergeCell ref="C62:C65"/>
    <mergeCell ref="D62:D65"/>
    <mergeCell ref="E62:E65"/>
    <mergeCell ref="C56:C59"/>
    <mergeCell ref="D56:D59"/>
    <mergeCell ref="E56:E59"/>
    <mergeCell ref="F56:F59"/>
    <mergeCell ref="G56:G57"/>
    <mergeCell ref="H56:H59"/>
    <mergeCell ref="D51:D54"/>
    <mergeCell ref="E51:E54"/>
    <mergeCell ref="F51:F54"/>
    <mergeCell ref="G51:G52"/>
    <mergeCell ref="H51:H54"/>
    <mergeCell ref="N51:N54"/>
    <mergeCell ref="O51:O54"/>
    <mergeCell ref="A56:A59"/>
    <mergeCell ref="B56:B59"/>
    <mergeCell ref="I51:I54"/>
    <mergeCell ref="J51:J54"/>
    <mergeCell ref="K51:K54"/>
    <mergeCell ref="L51:L54"/>
    <mergeCell ref="M51:M54"/>
    <mergeCell ref="M56:M59"/>
    <mergeCell ref="L56:L59"/>
    <mergeCell ref="K56:K59"/>
    <mergeCell ref="J56:J59"/>
    <mergeCell ref="I56:I59"/>
    <mergeCell ref="L77:L80"/>
    <mergeCell ref="M77:M80"/>
    <mergeCell ref="M21:M24"/>
    <mergeCell ref="I26:I29"/>
    <mergeCell ref="J26:J29"/>
    <mergeCell ref="K26:K29"/>
    <mergeCell ref="L26:L29"/>
    <mergeCell ref="M26:M29"/>
    <mergeCell ref="I31:I34"/>
    <mergeCell ref="J31:J34"/>
    <mergeCell ref="K31:K34"/>
    <mergeCell ref="L31:L34"/>
    <mergeCell ref="M31:M34"/>
    <mergeCell ref="A40:O40"/>
    <mergeCell ref="B36:B39"/>
    <mergeCell ref="C36:C39"/>
    <mergeCell ref="D36:D39"/>
    <mergeCell ref="E36:E39"/>
    <mergeCell ref="I36:I39"/>
    <mergeCell ref="N56:N59"/>
    <mergeCell ref="O56:O59"/>
    <mergeCell ref="A51:A54"/>
    <mergeCell ref="B51:B54"/>
    <mergeCell ref="C51:C54"/>
    <mergeCell ref="J36:J39"/>
    <mergeCell ref="K36:K39"/>
    <mergeCell ref="L36:L39"/>
    <mergeCell ref="M36:M39"/>
    <mergeCell ref="O26:O29"/>
    <mergeCell ref="M41:M44"/>
    <mergeCell ref="L41:L44"/>
    <mergeCell ref="K41:K44"/>
    <mergeCell ref="I41:I44"/>
    <mergeCell ref="J41:J44"/>
    <mergeCell ref="A35:O35"/>
    <mergeCell ref="A30:O30"/>
    <mergeCell ref="A31:A34"/>
    <mergeCell ref="B31:B34"/>
    <mergeCell ref="C31:C34"/>
    <mergeCell ref="D31:D34"/>
    <mergeCell ref="E31:E34"/>
    <mergeCell ref="F31:F34"/>
    <mergeCell ref="G31:G32"/>
    <mergeCell ref="H31:H34"/>
    <mergeCell ref="N31:N34"/>
    <mergeCell ref="O31:O34"/>
    <mergeCell ref="H41:H44"/>
    <mergeCell ref="N41:N44"/>
    <mergeCell ref="M46:M49"/>
    <mergeCell ref="L46:L49"/>
    <mergeCell ref="K46:K49"/>
    <mergeCell ref="J46:J49"/>
    <mergeCell ref="I46:I49"/>
    <mergeCell ref="N73:N76"/>
    <mergeCell ref="O73:O76"/>
    <mergeCell ref="I62:I65"/>
    <mergeCell ref="J62:J65"/>
    <mergeCell ref="K62:K65"/>
    <mergeCell ref="L62:L65"/>
    <mergeCell ref="M62:M65"/>
    <mergeCell ref="M67:M70"/>
    <mergeCell ref="O67:O70"/>
    <mergeCell ref="J73:J76"/>
    <mergeCell ref="K73:K76"/>
    <mergeCell ref="L73:L76"/>
    <mergeCell ref="M73:M76"/>
    <mergeCell ref="N67:N70"/>
    <mergeCell ref="I67:I70"/>
    <mergeCell ref="J67:J70"/>
    <mergeCell ref="K67:K70"/>
    <mergeCell ref="L67:L70"/>
    <mergeCell ref="I73:I76"/>
    <mergeCell ref="M114:M117"/>
    <mergeCell ref="N114:N117"/>
    <mergeCell ref="O114:O117"/>
    <mergeCell ref="A114:A117"/>
    <mergeCell ref="B114:B117"/>
    <mergeCell ref="C114:C117"/>
    <mergeCell ref="D114:D117"/>
    <mergeCell ref="E114:E117"/>
    <mergeCell ref="F114:F117"/>
    <mergeCell ref="G114:G115"/>
    <mergeCell ref="H114:H117"/>
    <mergeCell ref="I114:I117"/>
    <mergeCell ref="D86:D89"/>
    <mergeCell ref="E86:E89"/>
    <mergeCell ref="F86:F89"/>
    <mergeCell ref="G86:G87"/>
    <mergeCell ref="H86:H89"/>
    <mergeCell ref="I86:I89"/>
    <mergeCell ref="N77:N80"/>
    <mergeCell ref="O77:O80"/>
    <mergeCell ref="A77:A80"/>
    <mergeCell ref="B77:B80"/>
    <mergeCell ref="C77:C80"/>
    <mergeCell ref="D77:D80"/>
    <mergeCell ref="E77:E80"/>
    <mergeCell ref="F77:F80"/>
    <mergeCell ref="G77:G78"/>
    <mergeCell ref="H77:H80"/>
    <mergeCell ref="I77:I80"/>
    <mergeCell ref="I81:I84"/>
    <mergeCell ref="J81:J84"/>
    <mergeCell ref="K81:K84"/>
    <mergeCell ref="L81:L84"/>
    <mergeCell ref="M81:M84"/>
    <mergeCell ref="J77:J80"/>
    <mergeCell ref="K77:K80"/>
    <mergeCell ref="J86:J89"/>
    <mergeCell ref="K86:K89"/>
    <mergeCell ref="L86:L89"/>
    <mergeCell ref="M86:M89"/>
    <mergeCell ref="N86:N89"/>
    <mergeCell ref="O86:O89"/>
    <mergeCell ref="A90:A93"/>
    <mergeCell ref="B90:B93"/>
    <mergeCell ref="C90:C93"/>
    <mergeCell ref="D90:D93"/>
    <mergeCell ref="E90:E93"/>
    <mergeCell ref="F90:F93"/>
    <mergeCell ref="G90:G91"/>
    <mergeCell ref="H90:H93"/>
    <mergeCell ref="I90:I93"/>
    <mergeCell ref="J90:J93"/>
    <mergeCell ref="K90:K93"/>
    <mergeCell ref="L90:L93"/>
    <mergeCell ref="M90:M93"/>
    <mergeCell ref="N90:N93"/>
    <mergeCell ref="O90:O93"/>
    <mergeCell ref="A86:A89"/>
    <mergeCell ref="B86:B89"/>
    <mergeCell ref="C86:C89"/>
    <mergeCell ref="M94:M97"/>
    <mergeCell ref="N94:N97"/>
    <mergeCell ref="O94:O97"/>
    <mergeCell ref="A98:A101"/>
    <mergeCell ref="B98:B101"/>
    <mergeCell ref="C98:C101"/>
    <mergeCell ref="D98:D101"/>
    <mergeCell ref="E98:E101"/>
    <mergeCell ref="F98:F101"/>
    <mergeCell ref="G98:G99"/>
    <mergeCell ref="H98:H101"/>
    <mergeCell ref="I98:I101"/>
    <mergeCell ref="J98:J101"/>
    <mergeCell ref="K98:K101"/>
    <mergeCell ref="L98:L101"/>
    <mergeCell ref="M98:M101"/>
    <mergeCell ref="N98:N101"/>
    <mergeCell ref="O98:O101"/>
    <mergeCell ref="A94:A97"/>
    <mergeCell ref="B94:B97"/>
    <mergeCell ref="C94:C97"/>
    <mergeCell ref="D94:D97"/>
    <mergeCell ref="E94:E97"/>
    <mergeCell ref="F94:F97"/>
    <mergeCell ref="D110:D113"/>
    <mergeCell ref="E110:E113"/>
    <mergeCell ref="F110:F113"/>
    <mergeCell ref="G110:G111"/>
    <mergeCell ref="H110:H113"/>
    <mergeCell ref="I110:I113"/>
    <mergeCell ref="J118:J121"/>
    <mergeCell ref="K118:K121"/>
    <mergeCell ref="L118:L121"/>
    <mergeCell ref="G118:G119"/>
    <mergeCell ref="H118:H121"/>
    <mergeCell ref="I118:I121"/>
    <mergeCell ref="J94:J97"/>
    <mergeCell ref="K94:K97"/>
    <mergeCell ref="L94:L97"/>
    <mergeCell ref="G94:G95"/>
    <mergeCell ref="H94:H97"/>
    <mergeCell ref="I94:I97"/>
    <mergeCell ref="J114:J117"/>
    <mergeCell ref="K114:K117"/>
    <mergeCell ref="L114:L117"/>
    <mergeCell ref="G102:G103"/>
    <mergeCell ref="H102:H105"/>
    <mergeCell ref="I102:I105"/>
    <mergeCell ref="J102:J105"/>
    <mergeCell ref="K102:K105"/>
    <mergeCell ref="L102:L105"/>
    <mergeCell ref="J106:J109"/>
    <mergeCell ref="K106:K109"/>
    <mergeCell ref="L106:L109"/>
    <mergeCell ref="M118:M121"/>
    <mergeCell ref="N118:N121"/>
    <mergeCell ref="O118:O121"/>
    <mergeCell ref="A122:A125"/>
    <mergeCell ref="B122:B125"/>
    <mergeCell ref="C122:C125"/>
    <mergeCell ref="D122:D125"/>
    <mergeCell ref="E122:E125"/>
    <mergeCell ref="F122:F125"/>
    <mergeCell ref="G122:G123"/>
    <mergeCell ref="H122:H125"/>
    <mergeCell ref="I122:I125"/>
    <mergeCell ref="J122:J125"/>
    <mergeCell ref="K122:K125"/>
    <mergeCell ref="L122:L125"/>
    <mergeCell ref="M122:M125"/>
    <mergeCell ref="N122:N125"/>
    <mergeCell ref="O122:O125"/>
    <mergeCell ref="A118:A121"/>
    <mergeCell ref="B118:B121"/>
    <mergeCell ref="C118:C121"/>
    <mergeCell ref="D118:D121"/>
    <mergeCell ref="E118:E121"/>
    <mergeCell ref="F118:F121"/>
    <mergeCell ref="M106:M109"/>
    <mergeCell ref="N106:N109"/>
    <mergeCell ref="O106:O109"/>
    <mergeCell ref="A106:A109"/>
    <mergeCell ref="B106:B109"/>
    <mergeCell ref="C106:C109"/>
    <mergeCell ref="D106:D109"/>
    <mergeCell ref="E106:E109"/>
    <mergeCell ref="F106:F109"/>
    <mergeCell ref="G106:G107"/>
    <mergeCell ref="H106:H109"/>
    <mergeCell ref="I106:I109"/>
  </mergeCells>
  <phoneticPr fontId="8" type="noConversion"/>
  <pageMargins left="0.70000000000000007" right="0.70000000000000007" top="0.75000000000000011" bottom="0.75000000000000011" header="0.30000000000000004" footer="0.30000000000000004"/>
  <pageSetup scale="65" fitToHeight="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tabSelected="1" topLeftCell="A55" zoomScale="78" zoomScaleNormal="78" zoomScalePageLayoutView="125" workbookViewId="0">
      <selection sqref="A1:O59"/>
    </sheetView>
  </sheetViews>
  <sheetFormatPr baseColWidth="10" defaultColWidth="8.85546875" defaultRowHeight="15" x14ac:dyDescent="0.25"/>
  <cols>
    <col min="1" max="1" width="13" customWidth="1"/>
    <col min="2" max="2" width="18" customWidth="1"/>
    <col min="3" max="3" width="13" customWidth="1"/>
    <col min="4" max="4" width="11.7109375" customWidth="1"/>
    <col min="5" max="7" width="12" customWidth="1"/>
    <col min="8" max="9" width="10.28515625" customWidth="1"/>
    <col min="10" max="10" width="19.42578125" style="30" customWidth="1"/>
    <col min="11" max="11" width="10.28515625" style="30" customWidth="1"/>
    <col min="12" max="12" width="21.85546875" style="36" customWidth="1"/>
    <col min="13" max="13" width="10.28515625" style="36" customWidth="1"/>
    <col min="14" max="14" width="18.7109375" customWidth="1"/>
    <col min="15" max="15" width="28.28515625" customWidth="1"/>
  </cols>
  <sheetData>
    <row r="1" spans="1:15" ht="8.25" customHeight="1" x14ac:dyDescent="0.25">
      <c r="A1" s="111"/>
      <c r="B1" s="111"/>
      <c r="C1" s="111"/>
      <c r="D1" s="111"/>
      <c r="E1" s="111"/>
      <c r="F1" s="111"/>
      <c r="G1" s="111"/>
      <c r="H1" s="111"/>
      <c r="I1" s="111"/>
      <c r="J1" s="111"/>
      <c r="K1" s="111"/>
      <c r="L1" s="111"/>
      <c r="M1" s="111"/>
      <c r="N1" s="111"/>
      <c r="O1" s="111"/>
    </row>
    <row r="2" spans="1:15" ht="15.75" customHeight="1" x14ac:dyDescent="0.3">
      <c r="A2" s="132" t="s">
        <v>11</v>
      </c>
      <c r="B2" s="132"/>
      <c r="C2" s="132"/>
      <c r="D2" s="132"/>
      <c r="E2" s="132"/>
      <c r="F2" s="132"/>
      <c r="G2" s="132"/>
      <c r="H2" s="132"/>
      <c r="I2" s="132"/>
      <c r="J2" s="132"/>
      <c r="K2" s="132"/>
      <c r="L2" s="132"/>
      <c r="M2" s="132"/>
      <c r="N2" s="132"/>
      <c r="O2" s="132"/>
    </row>
    <row r="3" spans="1:15" ht="5.25" customHeight="1" x14ac:dyDescent="0.25">
      <c r="A3" s="111"/>
      <c r="B3" s="111"/>
      <c r="C3" s="111"/>
      <c r="D3" s="111"/>
      <c r="E3" s="111"/>
      <c r="F3" s="111"/>
      <c r="G3" s="111"/>
      <c r="H3" s="111"/>
      <c r="I3" s="111"/>
      <c r="J3" s="111"/>
      <c r="K3" s="111"/>
      <c r="L3" s="111"/>
      <c r="M3" s="111"/>
      <c r="N3" s="111"/>
      <c r="O3" s="111"/>
    </row>
    <row r="4" spans="1:15" ht="15.75" thickBot="1" x14ac:dyDescent="0.3">
      <c r="A4" s="43" t="s">
        <v>0</v>
      </c>
      <c r="B4" s="42"/>
      <c r="C4" s="118" t="s">
        <v>42</v>
      </c>
      <c r="D4" s="118"/>
      <c r="E4" s="118"/>
      <c r="F4" s="118"/>
      <c r="G4" s="118"/>
      <c r="H4" s="119" t="s">
        <v>1</v>
      </c>
      <c r="I4" s="119"/>
      <c r="J4" s="119"/>
      <c r="K4" s="119"/>
      <c r="L4" s="119"/>
      <c r="M4" s="119"/>
      <c r="N4" s="118" t="s">
        <v>190</v>
      </c>
      <c r="O4" s="118"/>
    </row>
    <row r="5" spans="1:15" ht="15.75" thickBot="1" x14ac:dyDescent="0.3">
      <c r="A5" s="43" t="s">
        <v>14</v>
      </c>
      <c r="B5" s="42"/>
      <c r="C5" s="118" t="s">
        <v>52</v>
      </c>
      <c r="D5" s="118"/>
      <c r="E5" s="118"/>
      <c r="F5" s="118"/>
      <c r="G5" s="118"/>
      <c r="H5" s="119" t="s">
        <v>2</v>
      </c>
      <c r="I5" s="119"/>
      <c r="J5" s="119"/>
      <c r="K5" s="119"/>
      <c r="L5" s="119"/>
      <c r="M5" s="119"/>
      <c r="N5" s="120"/>
      <c r="O5" s="120"/>
    </row>
    <row r="6" spans="1:15" ht="15.75" thickBot="1" x14ac:dyDescent="0.3">
      <c r="A6" s="43" t="s">
        <v>3</v>
      </c>
      <c r="B6" s="42"/>
      <c r="C6" s="118" t="s">
        <v>36</v>
      </c>
      <c r="D6" s="118"/>
      <c r="E6" s="118"/>
      <c r="F6" s="118"/>
      <c r="G6" s="118"/>
      <c r="H6" s="119" t="s">
        <v>48</v>
      </c>
      <c r="I6" s="119"/>
      <c r="J6" s="119"/>
      <c r="K6" s="119"/>
      <c r="L6" s="119"/>
      <c r="M6" s="119"/>
      <c r="N6" s="186"/>
      <c r="O6" s="187"/>
    </row>
    <row r="7" spans="1:15" ht="5.0999999999999996" customHeight="1" x14ac:dyDescent="0.25">
      <c r="A7" s="42"/>
      <c r="B7" s="42"/>
      <c r="C7" s="42"/>
      <c r="D7" s="42"/>
      <c r="E7" s="42"/>
      <c r="F7" s="42"/>
      <c r="G7" s="42"/>
      <c r="H7" s="42"/>
      <c r="I7" s="42"/>
      <c r="J7" s="27"/>
      <c r="K7" s="27"/>
      <c r="L7" s="33"/>
      <c r="M7" s="33"/>
      <c r="N7" s="42"/>
      <c r="O7" s="42"/>
    </row>
    <row r="8" spans="1:15" x14ac:dyDescent="0.25">
      <c r="A8" s="3"/>
      <c r="B8" s="135" t="s">
        <v>4</v>
      </c>
      <c r="C8" s="127" t="s">
        <v>5</v>
      </c>
      <c r="D8" s="128"/>
      <c r="E8" s="128"/>
      <c r="F8" s="128"/>
      <c r="G8" s="128"/>
      <c r="H8" s="128"/>
      <c r="I8" s="128"/>
      <c r="J8" s="128"/>
      <c r="K8" s="128"/>
      <c r="L8" s="128"/>
      <c r="M8" s="128"/>
      <c r="N8" s="128"/>
      <c r="O8" s="129"/>
    </row>
    <row r="9" spans="1:15" ht="39" customHeight="1" x14ac:dyDescent="0.25">
      <c r="A9" s="3"/>
      <c r="B9" s="135"/>
      <c r="C9" s="44" t="s">
        <v>6</v>
      </c>
      <c r="D9" s="44" t="s">
        <v>15</v>
      </c>
      <c r="E9" s="45" t="s">
        <v>7</v>
      </c>
      <c r="F9" s="45" t="s">
        <v>8</v>
      </c>
      <c r="G9" s="44" t="s">
        <v>21</v>
      </c>
      <c r="H9" s="45" t="s">
        <v>9</v>
      </c>
      <c r="I9" s="130" t="s">
        <v>53</v>
      </c>
      <c r="J9" s="131"/>
      <c r="K9" s="178" t="s">
        <v>54</v>
      </c>
      <c r="L9" s="179"/>
      <c r="M9" s="130" t="s">
        <v>55</v>
      </c>
      <c r="N9" s="131"/>
      <c r="O9" s="45" t="s">
        <v>56</v>
      </c>
    </row>
    <row r="10" spans="1:15" ht="5.0999999999999996" customHeight="1" x14ac:dyDescent="0.25">
      <c r="A10" s="111"/>
      <c r="B10" s="111"/>
      <c r="C10" s="111"/>
      <c r="D10" s="111"/>
      <c r="E10" s="111"/>
      <c r="F10" s="111"/>
      <c r="G10" s="111"/>
      <c r="H10" s="111"/>
      <c r="I10" s="111"/>
      <c r="J10" s="111"/>
      <c r="K10" s="111"/>
      <c r="L10" s="111"/>
      <c r="M10" s="111"/>
      <c r="N10" s="111"/>
      <c r="O10" s="111"/>
    </row>
    <row r="11" spans="1:15" ht="15" customHeight="1" x14ac:dyDescent="0.25">
      <c r="A11" s="65" t="s">
        <v>10</v>
      </c>
      <c r="B11" s="84" t="s">
        <v>61</v>
      </c>
      <c r="C11" s="68" t="s">
        <v>22</v>
      </c>
      <c r="D11" s="68" t="s">
        <v>12</v>
      </c>
      <c r="E11" s="123" t="s">
        <v>23</v>
      </c>
      <c r="F11" s="123" t="s">
        <v>24</v>
      </c>
      <c r="G11" s="68">
        <v>2022</v>
      </c>
      <c r="H11" s="139">
        <v>0.96599999999999997</v>
      </c>
      <c r="I11" s="180" t="s">
        <v>58</v>
      </c>
      <c r="J11" s="181"/>
      <c r="K11" s="180" t="s">
        <v>58</v>
      </c>
      <c r="L11" s="181"/>
      <c r="M11" s="180" t="s">
        <v>58</v>
      </c>
      <c r="N11" s="181"/>
      <c r="O11" s="141" t="s">
        <v>58</v>
      </c>
    </row>
    <row r="12" spans="1:15" x14ac:dyDescent="0.25">
      <c r="A12" s="66"/>
      <c r="B12" s="144"/>
      <c r="C12" s="69"/>
      <c r="D12" s="69"/>
      <c r="E12" s="69"/>
      <c r="F12" s="69"/>
      <c r="G12" s="69"/>
      <c r="H12" s="140"/>
      <c r="I12" s="182"/>
      <c r="J12" s="183"/>
      <c r="K12" s="182"/>
      <c r="L12" s="183"/>
      <c r="M12" s="182"/>
      <c r="N12" s="183"/>
      <c r="O12" s="142"/>
    </row>
    <row r="13" spans="1:15" x14ac:dyDescent="0.25">
      <c r="A13" s="66"/>
      <c r="B13" s="144"/>
      <c r="C13" s="69"/>
      <c r="D13" s="69"/>
      <c r="E13" s="69"/>
      <c r="F13" s="69"/>
      <c r="G13" s="16" t="s">
        <v>25</v>
      </c>
      <c r="H13" s="140"/>
      <c r="I13" s="182"/>
      <c r="J13" s="183"/>
      <c r="K13" s="182"/>
      <c r="L13" s="183"/>
      <c r="M13" s="182"/>
      <c r="N13" s="183"/>
      <c r="O13" s="142"/>
    </row>
    <row r="14" spans="1:15" ht="99" customHeight="1" x14ac:dyDescent="0.25">
      <c r="A14" s="67"/>
      <c r="B14" s="145"/>
      <c r="C14" s="69"/>
      <c r="D14" s="69"/>
      <c r="E14" s="69"/>
      <c r="F14" s="69"/>
      <c r="G14" s="46">
        <v>0.95599999999999996</v>
      </c>
      <c r="H14" s="140"/>
      <c r="I14" s="184"/>
      <c r="J14" s="185"/>
      <c r="K14" s="184"/>
      <c r="L14" s="185"/>
      <c r="M14" s="184"/>
      <c r="N14" s="185"/>
      <c r="O14" s="143"/>
    </row>
    <row r="15" spans="1:15" ht="5.0999999999999996" customHeight="1" x14ac:dyDescent="0.25">
      <c r="A15" s="111"/>
      <c r="B15" s="111"/>
      <c r="C15" s="111"/>
      <c r="D15" s="111"/>
      <c r="E15" s="111"/>
      <c r="F15" s="111"/>
      <c r="G15" s="111"/>
      <c r="H15" s="111"/>
      <c r="I15" s="111"/>
      <c r="J15" s="111"/>
      <c r="K15" s="111"/>
      <c r="L15" s="111"/>
      <c r="M15" s="111"/>
      <c r="N15" s="111"/>
      <c r="O15" s="111"/>
    </row>
    <row r="16" spans="1:15" ht="15" customHeight="1" x14ac:dyDescent="0.25">
      <c r="A16" s="65" t="s">
        <v>16</v>
      </c>
      <c r="B16" s="63" t="s">
        <v>62</v>
      </c>
      <c r="C16" s="65" t="s">
        <v>35</v>
      </c>
      <c r="D16" s="68" t="s">
        <v>13</v>
      </c>
      <c r="E16" s="68" t="s">
        <v>26</v>
      </c>
      <c r="F16" s="68" t="s">
        <v>24</v>
      </c>
      <c r="G16" s="68">
        <v>2022</v>
      </c>
      <c r="H16" s="137">
        <v>11000</v>
      </c>
      <c r="I16" s="172" t="s">
        <v>160</v>
      </c>
      <c r="J16" s="173"/>
      <c r="K16" s="172" t="s">
        <v>171</v>
      </c>
      <c r="L16" s="173"/>
      <c r="M16" s="172" t="s">
        <v>181</v>
      </c>
      <c r="N16" s="173"/>
      <c r="O16" s="68" t="s">
        <v>197</v>
      </c>
    </row>
    <row r="17" spans="1:15" x14ac:dyDescent="0.25">
      <c r="A17" s="66"/>
      <c r="B17" s="64"/>
      <c r="C17" s="66"/>
      <c r="D17" s="69"/>
      <c r="E17" s="69"/>
      <c r="F17" s="69"/>
      <c r="G17" s="69"/>
      <c r="H17" s="138"/>
      <c r="I17" s="174"/>
      <c r="J17" s="175"/>
      <c r="K17" s="174"/>
      <c r="L17" s="175"/>
      <c r="M17" s="174"/>
      <c r="N17" s="175"/>
      <c r="O17" s="69"/>
    </row>
    <row r="18" spans="1:15" x14ac:dyDescent="0.25">
      <c r="A18" s="66"/>
      <c r="B18" s="64"/>
      <c r="C18" s="66"/>
      <c r="D18" s="69"/>
      <c r="E18" s="69"/>
      <c r="F18" s="69"/>
      <c r="G18" s="4" t="s">
        <v>27</v>
      </c>
      <c r="H18" s="138"/>
      <c r="I18" s="174"/>
      <c r="J18" s="175"/>
      <c r="K18" s="174"/>
      <c r="L18" s="175"/>
      <c r="M18" s="174"/>
      <c r="N18" s="175"/>
      <c r="O18" s="69"/>
    </row>
    <row r="19" spans="1:15" ht="128.25" customHeight="1" x14ac:dyDescent="0.25">
      <c r="A19" s="67"/>
      <c r="B19" s="64"/>
      <c r="C19" s="67"/>
      <c r="D19" s="69"/>
      <c r="E19" s="69"/>
      <c r="F19" s="69"/>
      <c r="G19" s="10">
        <v>10000</v>
      </c>
      <c r="H19" s="138"/>
      <c r="I19" s="176"/>
      <c r="J19" s="177"/>
      <c r="K19" s="176"/>
      <c r="L19" s="177"/>
      <c r="M19" s="176"/>
      <c r="N19" s="177"/>
      <c r="O19" s="69"/>
    </row>
    <row r="20" spans="1:15" ht="3" hidden="1" customHeight="1" x14ac:dyDescent="0.25">
      <c r="A20" s="111"/>
      <c r="B20" s="111"/>
      <c r="C20" s="111"/>
      <c r="D20" s="111"/>
      <c r="E20" s="111"/>
      <c r="F20" s="111"/>
      <c r="G20" s="111"/>
      <c r="H20" s="111"/>
      <c r="I20" s="111"/>
      <c r="J20" s="111"/>
      <c r="K20" s="111"/>
      <c r="L20" s="111"/>
      <c r="M20" s="111"/>
      <c r="N20" s="111"/>
      <c r="O20" s="111"/>
    </row>
    <row r="21" spans="1:15" ht="12" customHeight="1" x14ac:dyDescent="0.25">
      <c r="A21" s="65" t="s">
        <v>37</v>
      </c>
      <c r="B21" s="63" t="s">
        <v>63</v>
      </c>
      <c r="C21" s="151" t="s">
        <v>31</v>
      </c>
      <c r="D21" s="65" t="s">
        <v>64</v>
      </c>
      <c r="E21" s="148" t="s">
        <v>32</v>
      </c>
      <c r="F21" s="68" t="s">
        <v>30</v>
      </c>
      <c r="G21" s="68">
        <v>2020</v>
      </c>
      <c r="H21" s="87">
        <v>10000</v>
      </c>
      <c r="I21" s="159" t="s">
        <v>161</v>
      </c>
      <c r="J21" s="160"/>
      <c r="K21" s="159" t="s">
        <v>172</v>
      </c>
      <c r="L21" s="160"/>
      <c r="M21" s="159" t="s">
        <v>182</v>
      </c>
      <c r="N21" s="160"/>
      <c r="O21" s="68" t="s">
        <v>198</v>
      </c>
    </row>
    <row r="22" spans="1:15" ht="12.95" customHeight="1" x14ac:dyDescent="0.25">
      <c r="A22" s="146"/>
      <c r="B22" s="64"/>
      <c r="C22" s="76"/>
      <c r="D22" s="76"/>
      <c r="E22" s="149"/>
      <c r="F22" s="69"/>
      <c r="G22" s="69"/>
      <c r="H22" s="88"/>
      <c r="I22" s="161"/>
      <c r="J22" s="162"/>
      <c r="K22" s="161"/>
      <c r="L22" s="162"/>
      <c r="M22" s="161"/>
      <c r="N22" s="162"/>
      <c r="O22" s="69"/>
    </row>
    <row r="23" spans="1:15" ht="15.95" customHeight="1" x14ac:dyDescent="0.25">
      <c r="A23" s="146"/>
      <c r="B23" s="64"/>
      <c r="C23" s="76"/>
      <c r="D23" s="76"/>
      <c r="E23" s="149"/>
      <c r="F23" s="69"/>
      <c r="G23" s="4" t="s">
        <v>27</v>
      </c>
      <c r="H23" s="88"/>
      <c r="I23" s="161"/>
      <c r="J23" s="162"/>
      <c r="K23" s="161"/>
      <c r="L23" s="162"/>
      <c r="M23" s="161"/>
      <c r="N23" s="162"/>
      <c r="O23" s="69"/>
    </row>
    <row r="24" spans="1:15" ht="126" customHeight="1" x14ac:dyDescent="0.25">
      <c r="A24" s="147"/>
      <c r="B24" s="64"/>
      <c r="C24" s="77"/>
      <c r="D24" s="77"/>
      <c r="E24" s="149"/>
      <c r="F24" s="69"/>
      <c r="G24" s="10">
        <v>7000</v>
      </c>
      <c r="H24" s="89"/>
      <c r="I24" s="163"/>
      <c r="J24" s="164"/>
      <c r="K24" s="163"/>
      <c r="L24" s="164"/>
      <c r="M24" s="163"/>
      <c r="N24" s="164"/>
      <c r="O24" s="69"/>
    </row>
    <row r="25" spans="1:15" ht="3.95" customHeight="1" x14ac:dyDescent="0.25">
      <c r="A25" s="47"/>
      <c r="B25" s="39"/>
      <c r="C25" s="40"/>
      <c r="D25" s="39"/>
      <c r="E25" s="39"/>
      <c r="F25" s="39"/>
      <c r="G25" s="39"/>
      <c r="H25" s="41"/>
      <c r="I25" s="41"/>
      <c r="J25" s="29"/>
      <c r="K25" s="29"/>
      <c r="L25" s="35"/>
      <c r="M25" s="35"/>
      <c r="N25" s="39"/>
      <c r="O25" s="39"/>
    </row>
    <row r="26" spans="1:15" ht="15" customHeight="1" x14ac:dyDescent="0.25">
      <c r="A26" s="65" t="s">
        <v>38</v>
      </c>
      <c r="B26" s="63" t="s">
        <v>65</v>
      </c>
      <c r="C26" s="68" t="s">
        <v>66</v>
      </c>
      <c r="D26" s="68" t="s">
        <v>13</v>
      </c>
      <c r="E26" s="68" t="s">
        <v>103</v>
      </c>
      <c r="F26" s="68" t="s">
        <v>30</v>
      </c>
      <c r="G26" s="68">
        <v>2022</v>
      </c>
      <c r="H26" s="70">
        <v>4</v>
      </c>
      <c r="I26" s="165" t="s">
        <v>162</v>
      </c>
      <c r="J26" s="166"/>
      <c r="K26" s="165" t="s">
        <v>173</v>
      </c>
      <c r="L26" s="166"/>
      <c r="M26" s="165" t="s">
        <v>183</v>
      </c>
      <c r="N26" s="166"/>
      <c r="O26" s="68" t="s">
        <v>199</v>
      </c>
    </row>
    <row r="27" spans="1:15" x14ac:dyDescent="0.25">
      <c r="A27" s="146"/>
      <c r="B27" s="64"/>
      <c r="C27" s="149"/>
      <c r="D27" s="69"/>
      <c r="E27" s="69"/>
      <c r="F27" s="69"/>
      <c r="G27" s="69"/>
      <c r="H27" s="71"/>
      <c r="I27" s="167"/>
      <c r="J27" s="168"/>
      <c r="K27" s="167"/>
      <c r="L27" s="168"/>
      <c r="M27" s="167"/>
      <c r="N27" s="168"/>
      <c r="O27" s="69"/>
    </row>
    <row r="28" spans="1:15" x14ac:dyDescent="0.25">
      <c r="A28" s="146"/>
      <c r="B28" s="64"/>
      <c r="C28" s="149"/>
      <c r="D28" s="69"/>
      <c r="E28" s="69"/>
      <c r="F28" s="69"/>
      <c r="G28" s="4" t="s">
        <v>25</v>
      </c>
      <c r="H28" s="71"/>
      <c r="I28" s="167"/>
      <c r="J28" s="168"/>
      <c r="K28" s="167"/>
      <c r="L28" s="168"/>
      <c r="M28" s="167"/>
      <c r="N28" s="168"/>
      <c r="O28" s="69"/>
    </row>
    <row r="29" spans="1:15" ht="153" customHeight="1" x14ac:dyDescent="0.25">
      <c r="A29" s="147"/>
      <c r="B29" s="64"/>
      <c r="C29" s="149"/>
      <c r="D29" s="69"/>
      <c r="E29" s="69"/>
      <c r="F29" s="69"/>
      <c r="G29" s="39">
        <v>3</v>
      </c>
      <c r="H29" s="72"/>
      <c r="I29" s="169"/>
      <c r="J29" s="170"/>
      <c r="K29" s="169"/>
      <c r="L29" s="170"/>
      <c r="M29" s="169"/>
      <c r="N29" s="170"/>
      <c r="O29" s="69"/>
    </row>
    <row r="30" spans="1:15" ht="5.0999999999999996" customHeight="1" x14ac:dyDescent="0.25">
      <c r="A30" s="111"/>
      <c r="B30" s="111"/>
      <c r="C30" s="111"/>
      <c r="D30" s="111"/>
      <c r="E30" s="111"/>
      <c r="F30" s="111"/>
      <c r="G30" s="111"/>
      <c r="H30" s="111"/>
      <c r="I30" s="111"/>
      <c r="J30" s="111"/>
      <c r="K30" s="111"/>
      <c r="L30" s="111"/>
      <c r="M30" s="111"/>
      <c r="N30" s="111"/>
      <c r="O30" s="111"/>
    </row>
    <row r="31" spans="1:15" ht="15" customHeight="1" x14ac:dyDescent="0.25">
      <c r="A31" s="61" t="s">
        <v>39</v>
      </c>
      <c r="B31" s="99" t="s">
        <v>70</v>
      </c>
      <c r="C31" s="101" t="s">
        <v>71</v>
      </c>
      <c r="D31" s="61" t="s">
        <v>13</v>
      </c>
      <c r="E31" s="61" t="s">
        <v>28</v>
      </c>
      <c r="F31" s="61" t="s">
        <v>30</v>
      </c>
      <c r="G31" s="61">
        <v>2022</v>
      </c>
      <c r="H31" s="78">
        <v>19000</v>
      </c>
      <c r="I31" s="153" t="s">
        <v>163</v>
      </c>
      <c r="J31" s="154"/>
      <c r="K31" s="153" t="s">
        <v>174</v>
      </c>
      <c r="L31" s="154"/>
      <c r="M31" s="153" t="s">
        <v>184</v>
      </c>
      <c r="N31" s="154"/>
      <c r="O31" s="61" t="s">
        <v>200</v>
      </c>
    </row>
    <row r="32" spans="1:15" x14ac:dyDescent="0.25">
      <c r="A32" s="62"/>
      <c r="B32" s="100"/>
      <c r="C32" s="102"/>
      <c r="D32" s="62"/>
      <c r="E32" s="62"/>
      <c r="F32" s="62"/>
      <c r="G32" s="62"/>
      <c r="H32" s="71"/>
      <c r="I32" s="155"/>
      <c r="J32" s="156"/>
      <c r="K32" s="155"/>
      <c r="L32" s="156"/>
      <c r="M32" s="155"/>
      <c r="N32" s="156"/>
      <c r="O32" s="62"/>
    </row>
    <row r="33" spans="1:15" x14ac:dyDescent="0.25">
      <c r="A33" s="62"/>
      <c r="B33" s="100"/>
      <c r="C33" s="102"/>
      <c r="D33" s="62"/>
      <c r="E33" s="62"/>
      <c r="F33" s="62"/>
      <c r="G33" s="6" t="s">
        <v>25</v>
      </c>
      <c r="H33" s="71"/>
      <c r="I33" s="155"/>
      <c r="J33" s="156"/>
      <c r="K33" s="155"/>
      <c r="L33" s="156"/>
      <c r="M33" s="155"/>
      <c r="N33" s="156"/>
      <c r="O33" s="62"/>
    </row>
    <row r="34" spans="1:15" ht="141.75" customHeight="1" x14ac:dyDescent="0.25">
      <c r="A34" s="62"/>
      <c r="B34" s="100"/>
      <c r="C34" s="103"/>
      <c r="D34" s="62"/>
      <c r="E34" s="62"/>
      <c r="F34" s="62"/>
      <c r="G34" s="10">
        <v>18000</v>
      </c>
      <c r="H34" s="72"/>
      <c r="I34" s="157"/>
      <c r="J34" s="158"/>
      <c r="K34" s="157"/>
      <c r="L34" s="158"/>
      <c r="M34" s="157"/>
      <c r="N34" s="158"/>
      <c r="O34" s="62"/>
    </row>
    <row r="35" spans="1:15" ht="5.0999999999999996" customHeight="1" x14ac:dyDescent="0.25">
      <c r="A35" s="111"/>
      <c r="B35" s="111"/>
      <c r="C35" s="111"/>
      <c r="D35" s="111"/>
      <c r="E35" s="111"/>
      <c r="F35" s="111"/>
      <c r="G35" s="111"/>
      <c r="H35" s="111"/>
      <c r="I35" s="111"/>
      <c r="J35" s="111"/>
      <c r="K35" s="111"/>
      <c r="L35" s="111"/>
      <c r="M35" s="111"/>
      <c r="N35" s="111"/>
      <c r="O35" s="111"/>
    </row>
    <row r="36" spans="1:15" ht="15" customHeight="1" x14ac:dyDescent="0.25">
      <c r="A36" s="171" t="s">
        <v>17</v>
      </c>
      <c r="B36" s="99" t="s">
        <v>72</v>
      </c>
      <c r="C36" s="61" t="s">
        <v>73</v>
      </c>
      <c r="D36" s="68" t="s">
        <v>13</v>
      </c>
      <c r="E36" s="68" t="s">
        <v>26</v>
      </c>
      <c r="F36" s="68" t="s">
        <v>30</v>
      </c>
      <c r="G36" s="68">
        <v>2022</v>
      </c>
      <c r="H36" s="78">
        <v>1100</v>
      </c>
      <c r="I36" s="159" t="s">
        <v>164</v>
      </c>
      <c r="J36" s="160"/>
      <c r="K36" s="159" t="s">
        <v>175</v>
      </c>
      <c r="L36" s="160"/>
      <c r="M36" s="159" t="s">
        <v>185</v>
      </c>
      <c r="N36" s="160"/>
      <c r="O36" s="104" t="s">
        <v>203</v>
      </c>
    </row>
    <row r="37" spans="1:15" x14ac:dyDescent="0.25">
      <c r="A37" s="75"/>
      <c r="B37" s="100"/>
      <c r="C37" s="75"/>
      <c r="D37" s="69"/>
      <c r="E37" s="69"/>
      <c r="F37" s="69"/>
      <c r="G37" s="69"/>
      <c r="H37" s="71"/>
      <c r="I37" s="161"/>
      <c r="J37" s="162"/>
      <c r="K37" s="161"/>
      <c r="L37" s="162"/>
      <c r="M37" s="161"/>
      <c r="N37" s="162"/>
      <c r="O37" s="150"/>
    </row>
    <row r="38" spans="1:15" x14ac:dyDescent="0.25">
      <c r="A38" s="75"/>
      <c r="B38" s="100"/>
      <c r="C38" s="75"/>
      <c r="D38" s="69"/>
      <c r="E38" s="69"/>
      <c r="F38" s="69"/>
      <c r="G38" s="4" t="s">
        <v>27</v>
      </c>
      <c r="H38" s="71"/>
      <c r="I38" s="161"/>
      <c r="J38" s="162"/>
      <c r="K38" s="161"/>
      <c r="L38" s="162"/>
      <c r="M38" s="161"/>
      <c r="N38" s="162"/>
      <c r="O38" s="150"/>
    </row>
    <row r="39" spans="1:15" ht="144.75" customHeight="1" x14ac:dyDescent="0.25">
      <c r="A39" s="75"/>
      <c r="B39" s="100"/>
      <c r="C39" s="75"/>
      <c r="D39" s="69"/>
      <c r="E39" s="69"/>
      <c r="F39" s="69"/>
      <c r="G39" s="10">
        <v>1000</v>
      </c>
      <c r="H39" s="72"/>
      <c r="I39" s="163"/>
      <c r="J39" s="164"/>
      <c r="K39" s="163"/>
      <c r="L39" s="164"/>
      <c r="M39" s="163"/>
      <c r="N39" s="164"/>
      <c r="O39" s="150"/>
    </row>
    <row r="40" spans="1:15" ht="3.95" customHeight="1" x14ac:dyDescent="0.25">
      <c r="A40" s="111"/>
      <c r="B40" s="111"/>
      <c r="C40" s="111"/>
      <c r="D40" s="111"/>
      <c r="E40" s="111"/>
      <c r="F40" s="111"/>
      <c r="G40" s="111"/>
      <c r="H40" s="111"/>
      <c r="I40" s="111"/>
      <c r="J40" s="111"/>
      <c r="K40" s="111"/>
      <c r="L40" s="111"/>
      <c r="M40" s="111"/>
      <c r="N40" s="111"/>
      <c r="O40" s="111"/>
    </row>
    <row r="41" spans="1:15" ht="15" customHeight="1" x14ac:dyDescent="0.25">
      <c r="A41" s="171" t="s">
        <v>40</v>
      </c>
      <c r="B41" s="84" t="s">
        <v>76</v>
      </c>
      <c r="C41" s="65" t="s">
        <v>77</v>
      </c>
      <c r="D41" s="68" t="s">
        <v>13</v>
      </c>
      <c r="E41" s="68" t="s">
        <v>165</v>
      </c>
      <c r="F41" s="68" t="s">
        <v>30</v>
      </c>
      <c r="G41" s="68">
        <v>2022</v>
      </c>
      <c r="H41" s="87">
        <v>1900</v>
      </c>
      <c r="I41" s="159" t="s">
        <v>166</v>
      </c>
      <c r="J41" s="160"/>
      <c r="K41" s="159" t="s">
        <v>176</v>
      </c>
      <c r="L41" s="160"/>
      <c r="M41" s="159" t="s">
        <v>186</v>
      </c>
      <c r="N41" s="160"/>
      <c r="O41" s="68" t="s">
        <v>204</v>
      </c>
    </row>
    <row r="42" spans="1:15" x14ac:dyDescent="0.25">
      <c r="A42" s="75"/>
      <c r="B42" s="85"/>
      <c r="C42" s="76"/>
      <c r="D42" s="69"/>
      <c r="E42" s="69"/>
      <c r="F42" s="69"/>
      <c r="G42" s="69"/>
      <c r="H42" s="88"/>
      <c r="I42" s="161"/>
      <c r="J42" s="162"/>
      <c r="K42" s="161"/>
      <c r="L42" s="162"/>
      <c r="M42" s="161"/>
      <c r="N42" s="162"/>
      <c r="O42" s="69"/>
    </row>
    <row r="43" spans="1:15" x14ac:dyDescent="0.25">
      <c r="A43" s="75"/>
      <c r="B43" s="85"/>
      <c r="C43" s="76"/>
      <c r="D43" s="69"/>
      <c r="E43" s="69"/>
      <c r="F43" s="69"/>
      <c r="G43" s="4" t="s">
        <v>25</v>
      </c>
      <c r="H43" s="88"/>
      <c r="I43" s="161"/>
      <c r="J43" s="162"/>
      <c r="K43" s="161"/>
      <c r="L43" s="162"/>
      <c r="M43" s="161"/>
      <c r="N43" s="162"/>
      <c r="O43" s="69"/>
    </row>
    <row r="44" spans="1:15" ht="125.25" customHeight="1" x14ac:dyDescent="0.25">
      <c r="A44" s="75"/>
      <c r="B44" s="86"/>
      <c r="C44" s="77"/>
      <c r="D44" s="69"/>
      <c r="E44" s="69"/>
      <c r="F44" s="69"/>
      <c r="G44" s="10">
        <v>2000</v>
      </c>
      <c r="H44" s="89"/>
      <c r="I44" s="163"/>
      <c r="J44" s="164"/>
      <c r="K44" s="163"/>
      <c r="L44" s="164"/>
      <c r="M44" s="163"/>
      <c r="N44" s="164"/>
      <c r="O44" s="69"/>
    </row>
    <row r="45" spans="1:15" ht="2.25" customHeight="1" x14ac:dyDescent="0.25"/>
    <row r="46" spans="1:15" ht="15" customHeight="1" x14ac:dyDescent="0.25">
      <c r="A46" s="171" t="s">
        <v>50</v>
      </c>
      <c r="B46" s="99" t="s">
        <v>84</v>
      </c>
      <c r="C46" s="101" t="s">
        <v>85</v>
      </c>
      <c r="D46" s="68" t="s">
        <v>13</v>
      </c>
      <c r="E46" s="151" t="s">
        <v>34</v>
      </c>
      <c r="F46" s="68" t="s">
        <v>29</v>
      </c>
      <c r="G46" s="68">
        <v>2022</v>
      </c>
      <c r="H46" s="78">
        <v>3350</v>
      </c>
      <c r="I46" s="153" t="s">
        <v>167</v>
      </c>
      <c r="J46" s="154"/>
      <c r="K46" s="153" t="s">
        <v>177</v>
      </c>
      <c r="L46" s="154"/>
      <c r="M46" s="153" t="s">
        <v>187</v>
      </c>
      <c r="N46" s="154"/>
      <c r="O46" s="68" t="s">
        <v>205</v>
      </c>
    </row>
    <row r="47" spans="1:15" x14ac:dyDescent="0.25">
      <c r="A47" s="75"/>
      <c r="B47" s="100"/>
      <c r="C47" s="102"/>
      <c r="D47" s="69"/>
      <c r="E47" s="76"/>
      <c r="F47" s="69"/>
      <c r="G47" s="69"/>
      <c r="H47" s="71"/>
      <c r="I47" s="155"/>
      <c r="J47" s="156"/>
      <c r="K47" s="155"/>
      <c r="L47" s="156"/>
      <c r="M47" s="155"/>
      <c r="N47" s="156"/>
      <c r="O47" s="69"/>
    </row>
    <row r="48" spans="1:15" x14ac:dyDescent="0.25">
      <c r="A48" s="75"/>
      <c r="B48" s="100"/>
      <c r="C48" s="102"/>
      <c r="D48" s="69"/>
      <c r="E48" s="76"/>
      <c r="F48" s="69"/>
      <c r="G48" s="4" t="s">
        <v>25</v>
      </c>
      <c r="H48" s="71"/>
      <c r="I48" s="155"/>
      <c r="J48" s="156"/>
      <c r="K48" s="155"/>
      <c r="L48" s="156"/>
      <c r="M48" s="155"/>
      <c r="N48" s="156"/>
      <c r="O48" s="69"/>
    </row>
    <row r="49" spans="1:15" ht="117.75" customHeight="1" x14ac:dyDescent="0.25">
      <c r="A49" s="75"/>
      <c r="B49" s="100"/>
      <c r="C49" s="103"/>
      <c r="D49" s="69"/>
      <c r="E49" s="77"/>
      <c r="F49" s="69"/>
      <c r="G49" s="17">
        <v>2100</v>
      </c>
      <c r="H49" s="72"/>
      <c r="I49" s="157"/>
      <c r="J49" s="158"/>
      <c r="K49" s="157"/>
      <c r="L49" s="158"/>
      <c r="M49" s="157"/>
      <c r="N49" s="158"/>
      <c r="O49" s="69"/>
    </row>
    <row r="50" spans="1:15" ht="3.95" customHeight="1" x14ac:dyDescent="0.25"/>
    <row r="51" spans="1:15" ht="15" customHeight="1" x14ac:dyDescent="0.25">
      <c r="A51" s="171" t="s">
        <v>51</v>
      </c>
      <c r="B51" s="63" t="s">
        <v>87</v>
      </c>
      <c r="C51" s="65" t="s">
        <v>88</v>
      </c>
      <c r="D51" s="61" t="s">
        <v>13</v>
      </c>
      <c r="E51" s="61" t="s">
        <v>32</v>
      </c>
      <c r="F51" s="61" t="s">
        <v>41</v>
      </c>
      <c r="G51" s="61">
        <v>2022</v>
      </c>
      <c r="H51" s="78">
        <v>750</v>
      </c>
      <c r="I51" s="159" t="s">
        <v>168</v>
      </c>
      <c r="J51" s="160"/>
      <c r="K51" s="159" t="s">
        <v>178</v>
      </c>
      <c r="L51" s="160"/>
      <c r="M51" s="159" t="s">
        <v>188</v>
      </c>
      <c r="N51" s="160"/>
      <c r="O51" s="61" t="s">
        <v>206</v>
      </c>
    </row>
    <row r="52" spans="1:15" x14ac:dyDescent="0.25">
      <c r="A52" s="75"/>
      <c r="B52" s="149"/>
      <c r="C52" s="76"/>
      <c r="D52" s="62"/>
      <c r="E52" s="62"/>
      <c r="F52" s="62"/>
      <c r="G52" s="62"/>
      <c r="H52" s="71"/>
      <c r="I52" s="161"/>
      <c r="J52" s="162"/>
      <c r="K52" s="161"/>
      <c r="L52" s="162"/>
      <c r="M52" s="161"/>
      <c r="N52" s="162"/>
      <c r="O52" s="62"/>
    </row>
    <row r="53" spans="1:15" x14ac:dyDescent="0.25">
      <c r="A53" s="75"/>
      <c r="B53" s="149"/>
      <c r="C53" s="76"/>
      <c r="D53" s="62"/>
      <c r="E53" s="62"/>
      <c r="F53" s="62"/>
      <c r="G53" s="6" t="s">
        <v>27</v>
      </c>
      <c r="H53" s="71"/>
      <c r="I53" s="161"/>
      <c r="J53" s="162"/>
      <c r="K53" s="161"/>
      <c r="L53" s="162"/>
      <c r="M53" s="161"/>
      <c r="N53" s="162"/>
      <c r="O53" s="62"/>
    </row>
    <row r="54" spans="1:15" ht="132" customHeight="1" x14ac:dyDescent="0.25">
      <c r="A54" s="75"/>
      <c r="B54" s="149"/>
      <c r="C54" s="77"/>
      <c r="D54" s="62"/>
      <c r="E54" s="62"/>
      <c r="F54" s="62"/>
      <c r="G54" s="17">
        <v>800</v>
      </c>
      <c r="H54" s="72"/>
      <c r="I54" s="163"/>
      <c r="J54" s="164"/>
      <c r="K54" s="163"/>
      <c r="L54" s="164"/>
      <c r="M54" s="163"/>
      <c r="N54" s="164"/>
      <c r="O54" s="62"/>
    </row>
    <row r="55" spans="1:15" ht="3.95" customHeight="1" x14ac:dyDescent="0.25">
      <c r="A55" s="21"/>
      <c r="B55" s="21"/>
      <c r="C55" s="21"/>
      <c r="D55" s="21"/>
      <c r="E55" s="21"/>
      <c r="F55" s="21"/>
      <c r="G55" s="21"/>
      <c r="H55" s="21"/>
      <c r="I55" s="21"/>
      <c r="J55" s="31"/>
      <c r="K55" s="31"/>
      <c r="L55" s="37"/>
      <c r="M55" s="37"/>
      <c r="N55" s="21"/>
      <c r="O55" s="21"/>
    </row>
    <row r="56" spans="1:15" ht="15" customHeight="1" x14ac:dyDescent="0.25">
      <c r="A56" s="171" t="s">
        <v>18</v>
      </c>
      <c r="B56" s="63" t="s">
        <v>91</v>
      </c>
      <c r="C56" s="65" t="s">
        <v>93</v>
      </c>
      <c r="D56" s="61" t="s">
        <v>13</v>
      </c>
      <c r="E56" s="61" t="s">
        <v>32</v>
      </c>
      <c r="F56" s="61" t="s">
        <v>30</v>
      </c>
      <c r="G56" s="61">
        <v>2022</v>
      </c>
      <c r="H56" s="78">
        <v>750</v>
      </c>
      <c r="I56" s="159" t="s">
        <v>169</v>
      </c>
      <c r="J56" s="160"/>
      <c r="K56" s="159" t="s">
        <v>179</v>
      </c>
      <c r="L56" s="160"/>
      <c r="M56" s="159" t="s">
        <v>189</v>
      </c>
      <c r="N56" s="160"/>
      <c r="O56" s="61" t="s">
        <v>207</v>
      </c>
    </row>
    <row r="57" spans="1:15" x14ac:dyDescent="0.25">
      <c r="A57" s="75"/>
      <c r="B57" s="149"/>
      <c r="C57" s="76"/>
      <c r="D57" s="62"/>
      <c r="E57" s="62"/>
      <c r="F57" s="62"/>
      <c r="G57" s="62"/>
      <c r="H57" s="71"/>
      <c r="I57" s="161"/>
      <c r="J57" s="162"/>
      <c r="K57" s="161"/>
      <c r="L57" s="162"/>
      <c r="M57" s="161"/>
      <c r="N57" s="162"/>
      <c r="O57" s="62"/>
    </row>
    <row r="58" spans="1:15" x14ac:dyDescent="0.25">
      <c r="A58" s="75"/>
      <c r="B58" s="149"/>
      <c r="C58" s="76"/>
      <c r="D58" s="62"/>
      <c r="E58" s="62"/>
      <c r="F58" s="62"/>
      <c r="G58" s="6" t="s">
        <v>25</v>
      </c>
      <c r="H58" s="71"/>
      <c r="I58" s="161"/>
      <c r="J58" s="162"/>
      <c r="K58" s="161"/>
      <c r="L58" s="162"/>
      <c r="M58" s="161"/>
      <c r="N58" s="162"/>
      <c r="O58" s="62"/>
    </row>
    <row r="59" spans="1:15" ht="162.75" customHeight="1" x14ac:dyDescent="0.25">
      <c r="A59" s="75"/>
      <c r="B59" s="149"/>
      <c r="C59" s="77"/>
      <c r="D59" s="62"/>
      <c r="E59" s="62"/>
      <c r="F59" s="62"/>
      <c r="G59" s="17">
        <v>800</v>
      </c>
      <c r="H59" s="72"/>
      <c r="I59" s="163"/>
      <c r="J59" s="164"/>
      <c r="K59" s="163"/>
      <c r="L59" s="164"/>
      <c r="M59" s="163"/>
      <c r="N59" s="164"/>
      <c r="O59" s="62"/>
    </row>
    <row r="60" spans="1:15" ht="2.25" customHeight="1" x14ac:dyDescent="0.25">
      <c r="A60" s="18"/>
      <c r="B60" s="18"/>
      <c r="C60" s="18"/>
      <c r="D60" s="18"/>
      <c r="E60" s="18"/>
      <c r="F60" s="18"/>
      <c r="G60" s="19"/>
      <c r="H60" s="20"/>
      <c r="I60" s="20"/>
      <c r="J60" s="32"/>
      <c r="K60" s="32"/>
      <c r="L60" s="38"/>
      <c r="M60" s="38"/>
      <c r="N60" s="18"/>
      <c r="O60" s="18"/>
    </row>
    <row r="61" spans="1:15" x14ac:dyDescent="0.25">
      <c r="A61" s="18"/>
      <c r="B61" s="22"/>
      <c r="C61" s="22"/>
      <c r="D61" s="22"/>
      <c r="E61" s="22"/>
      <c r="F61" s="23"/>
      <c r="H61" s="24"/>
      <c r="I61" s="24"/>
      <c r="J61" s="32"/>
      <c r="K61" s="32"/>
      <c r="L61" s="38"/>
      <c r="M61" s="38"/>
      <c r="N61" s="22"/>
      <c r="O61" s="22"/>
    </row>
    <row r="63" spans="1:15" x14ac:dyDescent="0.25">
      <c r="H63" s="21"/>
      <c r="I63" s="21"/>
      <c r="J63" s="31"/>
      <c r="K63" s="31"/>
      <c r="L63" s="37"/>
      <c r="M63" s="37"/>
    </row>
    <row r="64" spans="1:15" x14ac:dyDescent="0.25">
      <c r="H64" s="21"/>
      <c r="I64" s="21"/>
      <c r="J64" s="31"/>
      <c r="K64" s="31"/>
      <c r="L64" s="37"/>
      <c r="M64" s="37"/>
    </row>
    <row r="65" spans="8:13" x14ac:dyDescent="0.25">
      <c r="H65" s="21"/>
      <c r="I65" s="21"/>
      <c r="J65" s="31"/>
      <c r="K65" s="31"/>
      <c r="L65" s="37"/>
      <c r="M65" s="37"/>
    </row>
    <row r="66" spans="8:13" x14ac:dyDescent="0.25">
      <c r="H66" s="21"/>
      <c r="I66" s="21"/>
      <c r="J66" s="31"/>
      <c r="K66" s="31"/>
      <c r="L66" s="37"/>
      <c r="M66" s="37"/>
    </row>
  </sheetData>
  <sheetProtection formatCells="0" formatColumns="0" formatRows="0" insertColumns="0" insertRows="0" insertHyperlinks="0" deleteColumns="0" deleteRows="0" sort="0" autoFilter="0" pivotTables="0"/>
  <mergeCells count="143">
    <mergeCell ref="A1:O1"/>
    <mergeCell ref="A2:O2"/>
    <mergeCell ref="A3:O3"/>
    <mergeCell ref="C4:G4"/>
    <mergeCell ref="H4:M4"/>
    <mergeCell ref="N4:O4"/>
    <mergeCell ref="B8:B9"/>
    <mergeCell ref="M9:N9"/>
    <mergeCell ref="A10:O10"/>
    <mergeCell ref="C5:G5"/>
    <mergeCell ref="H5:M5"/>
    <mergeCell ref="N5:O5"/>
    <mergeCell ref="C6:G6"/>
    <mergeCell ref="H6:M6"/>
    <mergeCell ref="N6:O6"/>
    <mergeCell ref="C8:O8"/>
    <mergeCell ref="O11:O14"/>
    <mergeCell ref="I9:J9"/>
    <mergeCell ref="K9:L9"/>
    <mergeCell ref="F11:F14"/>
    <mergeCell ref="G11:G12"/>
    <mergeCell ref="H11:H14"/>
    <mergeCell ref="O16:O19"/>
    <mergeCell ref="I11:J14"/>
    <mergeCell ref="K11:L14"/>
    <mergeCell ref="M11:N14"/>
    <mergeCell ref="M16:N19"/>
    <mergeCell ref="A11:A14"/>
    <mergeCell ref="B11:B14"/>
    <mergeCell ref="C11:C14"/>
    <mergeCell ref="D11:D14"/>
    <mergeCell ref="E11:E14"/>
    <mergeCell ref="F16:F19"/>
    <mergeCell ref="G16:G17"/>
    <mergeCell ref="H16:H19"/>
    <mergeCell ref="O21:O24"/>
    <mergeCell ref="I21:J24"/>
    <mergeCell ref="K21:L24"/>
    <mergeCell ref="I16:J19"/>
    <mergeCell ref="K16:L19"/>
    <mergeCell ref="A15:O15"/>
    <mergeCell ref="A16:A19"/>
    <mergeCell ref="B16:B19"/>
    <mergeCell ref="C16:C19"/>
    <mergeCell ref="D16:D19"/>
    <mergeCell ref="E16:E19"/>
    <mergeCell ref="F21:F24"/>
    <mergeCell ref="G21:G22"/>
    <mergeCell ref="H21:H24"/>
    <mergeCell ref="A20:O20"/>
    <mergeCell ref="A21:A24"/>
    <mergeCell ref="B21:B24"/>
    <mergeCell ref="C21:C24"/>
    <mergeCell ref="D21:D24"/>
    <mergeCell ref="E21:E24"/>
    <mergeCell ref="G31:G32"/>
    <mergeCell ref="H31:H34"/>
    <mergeCell ref="I31:J34"/>
    <mergeCell ref="K31:L34"/>
    <mergeCell ref="O36:O39"/>
    <mergeCell ref="O26:O29"/>
    <mergeCell ref="A30:O30"/>
    <mergeCell ref="A31:A34"/>
    <mergeCell ref="B31:B34"/>
    <mergeCell ref="C31:C34"/>
    <mergeCell ref="D31:D34"/>
    <mergeCell ref="E31:E34"/>
    <mergeCell ref="F31:F34"/>
    <mergeCell ref="G26:G27"/>
    <mergeCell ref="H26:H29"/>
    <mergeCell ref="I26:J29"/>
    <mergeCell ref="K26:L29"/>
    <mergeCell ref="O31:O34"/>
    <mergeCell ref="A26:A29"/>
    <mergeCell ref="B26:B29"/>
    <mergeCell ref="O41:O44"/>
    <mergeCell ref="I41:J44"/>
    <mergeCell ref="K41:L44"/>
    <mergeCell ref="A35:O35"/>
    <mergeCell ref="A36:A39"/>
    <mergeCell ref="B36:B39"/>
    <mergeCell ref="C36:C39"/>
    <mergeCell ref="D36:D39"/>
    <mergeCell ref="E36:E39"/>
    <mergeCell ref="F36:F39"/>
    <mergeCell ref="G41:G42"/>
    <mergeCell ref="H41:H44"/>
    <mergeCell ref="A40:O40"/>
    <mergeCell ref="A41:A44"/>
    <mergeCell ref="B41:B44"/>
    <mergeCell ref="C41:C44"/>
    <mergeCell ref="H51:H54"/>
    <mergeCell ref="A46:A49"/>
    <mergeCell ref="B46:B49"/>
    <mergeCell ref="C46:C49"/>
    <mergeCell ref="D46:D49"/>
    <mergeCell ref="E46:E49"/>
    <mergeCell ref="F46:F49"/>
    <mergeCell ref="G46:G47"/>
    <mergeCell ref="C26:C29"/>
    <mergeCell ref="D26:D29"/>
    <mergeCell ref="E26:E29"/>
    <mergeCell ref="F26:F29"/>
    <mergeCell ref="G36:G37"/>
    <mergeCell ref="D41:D44"/>
    <mergeCell ref="E41:E44"/>
    <mergeCell ref="F41:F44"/>
    <mergeCell ref="H46:H49"/>
    <mergeCell ref="O56:O59"/>
    <mergeCell ref="M56:N59"/>
    <mergeCell ref="I56:J59"/>
    <mergeCell ref="K56:L59"/>
    <mergeCell ref="O51:O54"/>
    <mergeCell ref="O46:O49"/>
    <mergeCell ref="A56:A59"/>
    <mergeCell ref="B56:B59"/>
    <mergeCell ref="C56:C59"/>
    <mergeCell ref="D56:D59"/>
    <mergeCell ref="E56:E59"/>
    <mergeCell ref="F56:F59"/>
    <mergeCell ref="G56:G57"/>
    <mergeCell ref="H56:H59"/>
    <mergeCell ref="M51:N54"/>
    <mergeCell ref="I51:J54"/>
    <mergeCell ref="K51:L54"/>
    <mergeCell ref="A51:A54"/>
    <mergeCell ref="B51:B54"/>
    <mergeCell ref="C51:C54"/>
    <mergeCell ref="D51:D54"/>
    <mergeCell ref="E51:E54"/>
    <mergeCell ref="F51:F54"/>
    <mergeCell ref="G51:G52"/>
    <mergeCell ref="M46:N49"/>
    <mergeCell ref="I46:J49"/>
    <mergeCell ref="K46:L49"/>
    <mergeCell ref="H36:H39"/>
    <mergeCell ref="I36:J39"/>
    <mergeCell ref="K36:L39"/>
    <mergeCell ref="M21:N24"/>
    <mergeCell ref="M26:N29"/>
    <mergeCell ref="M31:N34"/>
    <mergeCell ref="M36:N39"/>
    <mergeCell ref="M41:N44"/>
  </mergeCells>
  <pageMargins left="0.70000000000000007" right="0.70000000000000007" top="0.75000000000000011" bottom="0.75000000000000011" header="0.30000000000000004" footer="0.30000000000000004"/>
  <pageSetup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Worksheet</vt:lpstr>
      <vt:lpstr>COMPROBACIÓN</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MIR DESARROLLO SOCIAL Y COMBATE A LA POBREZA</dc:title>
  <dc:subject>Programas presupuestarios</dc:subject>
  <dc:creator>MUNICIPIO SAN LUIS POTOSI</dc:creator>
  <cp:keywords>Matriz de indicadores de resultados</cp:keywords>
  <dc:description>Matriz de indicadores correspondientes al programa presupuestario: DESARROLLO SOCIAL Y COMBATE A LA POBREZA</dc:description>
  <cp:lastModifiedBy>MiPC</cp:lastModifiedBy>
  <cp:lastPrinted>2024-01-10T21:28:09Z</cp:lastPrinted>
  <dcterms:created xsi:type="dcterms:W3CDTF">2016-11-14T02:43:31Z</dcterms:created>
  <dcterms:modified xsi:type="dcterms:W3CDTF">2024-07-22T17:00:21Z</dcterms:modified>
  <cp:category>MIR</cp:category>
</cp:coreProperties>
</file>